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8_{B58BBFFD-E228-4969-BEDE-18D1E7718CE8}" xr6:coauthVersionLast="47" xr6:coauthVersionMax="47" xr10:uidLastSave="{00000000-0000-0000-0000-000000000000}"/>
  <bookViews>
    <workbookView xWindow="60" yWindow="0" windowWidth="20430" windowHeight="10920" tabRatio="733" xr2:uid="{00000000-000D-0000-FFFF-FFFF00000000}"/>
  </bookViews>
  <sheets>
    <sheet name="23 день" sheetId="32" r:id="rId1"/>
  </sheets>
  <calcPr calcId="181029" refMode="R1C1"/>
</workbook>
</file>

<file path=xl/calcChain.xml><?xml version="1.0" encoding="utf-8"?>
<calcChain xmlns="http://schemas.openxmlformats.org/spreadsheetml/2006/main">
  <c r="I15" i="32" l="1"/>
  <c r="J15" i="32"/>
  <c r="K15" i="32"/>
  <c r="L15" i="32"/>
  <c r="L17" i="32" s="1"/>
  <c r="G15" i="32"/>
  <c r="L14" i="32" l="1"/>
  <c r="L16" i="32" s="1"/>
  <c r="K14" i="32"/>
  <c r="J14" i="32"/>
  <c r="I14" i="32"/>
  <c r="G14" i="32"/>
</calcChain>
</file>

<file path=xl/sharedStrings.xml><?xml version="1.0" encoding="utf-8"?>
<sst xmlns="http://schemas.openxmlformats.org/spreadsheetml/2006/main" count="40" uniqueCount="34">
  <si>
    <t xml:space="preserve"> Прием пищи</t>
  </si>
  <si>
    <t>день</t>
  </si>
  <si>
    <t>гор.напиток</t>
  </si>
  <si>
    <t>Обед</t>
  </si>
  <si>
    <t>1 блюдо</t>
  </si>
  <si>
    <t>2 блюдо</t>
  </si>
  <si>
    <t>хлеб пшеничный</t>
  </si>
  <si>
    <t>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</si>
  <si>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</si>
  <si>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</si>
  <si>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</si>
  <si>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</si>
  <si>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</si>
  <si>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</si>
  <si>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</si>
  <si>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</si>
  <si>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</si>
  <si>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</si>
  <si>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</si>
  <si>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</si>
  <si>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 xml:space="preserve"> гарнир</t>
  </si>
  <si>
    <t xml:space="preserve">Чай с сахаром </t>
  </si>
  <si>
    <t>Хлеб пшеничный</t>
  </si>
  <si>
    <t xml:space="preserve">2 блюдо </t>
  </si>
  <si>
    <t>Зраза мясная ленивая</t>
  </si>
  <si>
    <t>Фрукты в ассортименте (яблоко)</t>
  </si>
  <si>
    <t>№ рецептуры</t>
  </si>
  <si>
    <t>Энергетическая ценность, ккал</t>
  </si>
  <si>
    <t>Суп куриный с булгуром, помидорами и болгарским перцем</t>
  </si>
  <si>
    <t>Бефстроганов (говядина)</t>
  </si>
  <si>
    <t>о/о*</t>
  </si>
  <si>
    <t>п/к*</t>
  </si>
  <si>
    <t xml:space="preserve"> Картофель отварной с маслом и зеленью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</si>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</sst>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0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0" xfId="0" applyFill="1"/>
    <xf numFmtId="0" fontId="10" fillId="2" borderId="0" xfId="0" applyFont="1" applyFill="1"/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3" xfId="0" applyFont="1" applyFill="1" applyBorder="1"/>
    <xf numFmtId="0" fontId="4" fillId="2" borderId="6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9" fillId="2" borderId="17" xfId="0" applyFont="1" applyFill="1" applyBorder="1" applyAlignment="1">
      <alignment horizontal="center" wrapText="1"/>
    </xf>
    <xf numFmtId="0" fontId="4" fillId="2" borderId="10" xfId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0" fontId="5" fillId="2" borderId="2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9" fillId="2" borderId="26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left" wrapText="1"/>
    </xf>
    <xf numFmtId="0" fontId="8" fillId="2" borderId="14" xfId="0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6" fillId="2" borderId="24" xfId="0" applyFont="1" applyFill="1" applyBorder="1"/>
    <xf numFmtId="0" fontId="6" fillId="2" borderId="8" xfId="0" applyFont="1" applyFill="1" applyBorder="1" applyAlignment="1">
      <alignment horizontal="center"/>
    </xf>
    <xf numFmtId="0" fontId="6" fillId="2" borderId="25" xfId="0" applyFont="1" applyFill="1" applyBorder="1"/>
    <xf numFmtId="0" fontId="4" fillId="2" borderId="6" xfId="1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6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164" fontId="4" fillId="2" borderId="10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2" fontId="6" fillId="2" borderId="1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4" fontId="3" fillId="0" borderId="0" xfId="0" applyNumberFormat="1" applyFont="1" applyAlignment="1">
      <alignment horizontal="right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  <pageSetUpPr fitToPage="1"/>
  </sheetPr>
  <dimension ref="B2:L18"/>
  <sheetViews>
    <sheetView tabSelected="1" zoomScale="60" zoomScaleNormal="60" workbookViewId="0">
      <selection activeCell="L2" sqref="L2"/>
    </sheetView>
  </sheetViews>
  <sheetFormatPr defaultRowHeight="15" x14ac:dyDescent="0.25"/>
  <cols>
    <col min="2" max="3" width="16.85546875" customWidth="1"/>
    <col min="4" max="4" width="15.7109375" style="3" customWidth="1"/>
    <col min="5" max="5" width="20.85546875" customWidth="1"/>
    <col min="6" max="6" width="54.28515625" customWidth="1"/>
    <col min="7" max="7" width="13.85546875" customWidth="1"/>
    <col min="8" max="8" width="14.85546875" customWidth="1"/>
    <col min="9" max="9" width="12.42578125" customWidth="1"/>
    <col min="10" max="10" width="11.28515625" customWidth="1"/>
    <col min="11" max="11" width="12.85546875" customWidth="1"/>
    <col min="12" max="12" width="23.28515625" customWidth="1"/>
  </cols>
  <sheetData>
    <row r="2" spans="2:12" ht="23.25" x14ac:dyDescent="0.35">
      <c r="B2" s="86" t="s">
        <v>33</v>
      </c>
      <c r="C2" s="86"/>
      <c r="D2" s="86"/>
      <c r="E2" s="86"/>
      <c r="F2" s="86"/>
      <c r="G2" s="53" t="s">
        <v>1</v>
      </c>
      <c r="H2" s="52">
        <v>23</v>
      </c>
      <c r="I2" s="4"/>
      <c r="L2" s="87">
        <v>45254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5" customFormat="1" ht="21.75" customHeight="1" thickBot="1" x14ac:dyDescent="0.3">
      <c r="B4" s="71" t="s">
        <v>0</v>
      </c>
      <c r="C4" s="71"/>
      <c r="D4" s="74" t="s">
        <v>26</v>
      </c>
      <c r="E4" s="71" t="s">
        <v>18</v>
      </c>
      <c r="F4" s="73" t="s">
        <v>17</v>
      </c>
      <c r="G4" s="73" t="s">
        <v>12</v>
      </c>
      <c r="H4" s="73" t="s">
        <v>16</v>
      </c>
      <c r="I4" s="76" t="s">
        <v>11</v>
      </c>
      <c r="J4" s="77"/>
      <c r="K4" s="78"/>
      <c r="L4" s="74" t="s">
        <v>27</v>
      </c>
    </row>
    <row r="5" spans="2:12" s="5" customFormat="1" ht="16.5" thickBot="1" x14ac:dyDescent="0.3">
      <c r="B5" s="72"/>
      <c r="C5" s="72"/>
      <c r="D5" s="75"/>
      <c r="E5" s="72"/>
      <c r="F5" s="72"/>
      <c r="G5" s="72"/>
      <c r="H5" s="72"/>
      <c r="I5" s="18" t="s">
        <v>13</v>
      </c>
      <c r="J5" s="46" t="s">
        <v>14</v>
      </c>
      <c r="K5" s="51" t="s">
        <v>15</v>
      </c>
      <c r="L5" s="79"/>
    </row>
    <row r="6" spans="2:12" s="5" customFormat="1" ht="39" customHeight="1" x14ac:dyDescent="0.25">
      <c r="B6" s="55" t="s">
        <v>3</v>
      </c>
      <c r="C6" s="22"/>
      <c r="D6" s="50">
        <v>24</v>
      </c>
      <c r="E6" s="22" t="s">
        <v>8</v>
      </c>
      <c r="F6" s="58" t="s">
        <v>25</v>
      </c>
      <c r="G6" s="66">
        <v>150</v>
      </c>
      <c r="H6" s="54"/>
      <c r="I6" s="40">
        <v>0.6</v>
      </c>
      <c r="J6" s="11">
        <v>0.6</v>
      </c>
      <c r="K6" s="12">
        <v>14.7</v>
      </c>
      <c r="L6" s="81">
        <v>70.5</v>
      </c>
    </row>
    <row r="7" spans="2:12" s="5" customFormat="1" ht="39" customHeight="1" x14ac:dyDescent="0.25">
      <c r="B7" s="56"/>
      <c r="C7" s="19"/>
      <c r="D7" s="17">
        <v>144</v>
      </c>
      <c r="E7" s="19" t="s">
        <v>4</v>
      </c>
      <c r="F7" s="38" t="s">
        <v>28</v>
      </c>
      <c r="G7" s="33">
        <v>200</v>
      </c>
      <c r="H7" s="17"/>
      <c r="I7" s="34">
        <v>4.66</v>
      </c>
      <c r="J7" s="14">
        <v>7.31</v>
      </c>
      <c r="K7" s="30">
        <v>7.08</v>
      </c>
      <c r="L7" s="34">
        <v>112.51</v>
      </c>
    </row>
    <row r="8" spans="2:12" s="9" customFormat="1" ht="39" customHeight="1" x14ac:dyDescent="0.25">
      <c r="B8" s="57"/>
      <c r="C8" s="19" t="s">
        <v>31</v>
      </c>
      <c r="D8" s="17">
        <v>296</v>
      </c>
      <c r="E8" s="19" t="s">
        <v>5</v>
      </c>
      <c r="F8" s="25" t="s">
        <v>24</v>
      </c>
      <c r="G8" s="33">
        <v>90</v>
      </c>
      <c r="H8" s="17"/>
      <c r="I8" s="37">
        <v>18.89</v>
      </c>
      <c r="J8" s="6">
        <v>19.34</v>
      </c>
      <c r="K8" s="10">
        <v>7.73</v>
      </c>
      <c r="L8" s="37">
        <v>281.58</v>
      </c>
    </row>
    <row r="9" spans="2:12" s="9" customFormat="1" ht="39" customHeight="1" x14ac:dyDescent="0.25">
      <c r="B9" s="57"/>
      <c r="C9" s="41" t="s">
        <v>30</v>
      </c>
      <c r="D9" s="19">
        <v>126</v>
      </c>
      <c r="E9" s="19" t="s">
        <v>23</v>
      </c>
      <c r="F9" s="25" t="s">
        <v>29</v>
      </c>
      <c r="G9" s="33">
        <v>90</v>
      </c>
      <c r="H9" s="23"/>
      <c r="I9" s="44">
        <v>17.02</v>
      </c>
      <c r="J9" s="15">
        <v>17.14</v>
      </c>
      <c r="K9" s="16">
        <v>3.46</v>
      </c>
      <c r="L9" s="44">
        <v>236.91</v>
      </c>
    </row>
    <row r="10" spans="2:12" s="9" customFormat="1" ht="39" customHeight="1" x14ac:dyDescent="0.25">
      <c r="B10" s="57"/>
      <c r="C10" s="41"/>
      <c r="D10" s="23">
        <v>51</v>
      </c>
      <c r="E10" s="19" t="s">
        <v>20</v>
      </c>
      <c r="F10" s="28" t="s">
        <v>32</v>
      </c>
      <c r="G10" s="19">
        <v>150</v>
      </c>
      <c r="H10" s="17"/>
      <c r="I10" s="60">
        <v>3.33</v>
      </c>
      <c r="J10" s="61">
        <v>3.81</v>
      </c>
      <c r="K10" s="65">
        <v>26.04</v>
      </c>
      <c r="L10" s="60">
        <v>151.12</v>
      </c>
    </row>
    <row r="11" spans="2:12" s="9" customFormat="1" ht="39" customHeight="1" x14ac:dyDescent="0.25">
      <c r="B11" s="57"/>
      <c r="C11" s="41"/>
      <c r="D11" s="17">
        <v>114</v>
      </c>
      <c r="E11" s="19" t="s">
        <v>2</v>
      </c>
      <c r="F11" s="28" t="s">
        <v>21</v>
      </c>
      <c r="G11" s="19">
        <v>200</v>
      </c>
      <c r="H11" s="17"/>
      <c r="I11" s="37">
        <v>0</v>
      </c>
      <c r="J11" s="6">
        <v>0</v>
      </c>
      <c r="K11" s="10">
        <v>7.27</v>
      </c>
      <c r="L11" s="80">
        <v>28.73</v>
      </c>
    </row>
    <row r="12" spans="2:12" s="9" customFormat="1" ht="29.25" customHeight="1" x14ac:dyDescent="0.25">
      <c r="B12" s="57"/>
      <c r="C12" s="41"/>
      <c r="D12" s="43">
        <v>119</v>
      </c>
      <c r="E12" s="19" t="s">
        <v>6</v>
      </c>
      <c r="F12" s="29" t="s">
        <v>22</v>
      </c>
      <c r="G12" s="19">
        <v>30</v>
      </c>
      <c r="H12" s="17"/>
      <c r="I12" s="37">
        <v>2.2799999999999998</v>
      </c>
      <c r="J12" s="6">
        <v>0.24</v>
      </c>
      <c r="K12" s="10">
        <v>14.76</v>
      </c>
      <c r="L12" s="80">
        <v>70.5</v>
      </c>
    </row>
    <row r="13" spans="2:12" s="9" customFormat="1" ht="39" customHeight="1" x14ac:dyDescent="0.25">
      <c r="B13" s="57"/>
      <c r="C13" s="41"/>
      <c r="D13" s="17">
        <v>120</v>
      </c>
      <c r="E13" s="19" t="s">
        <v>7</v>
      </c>
      <c r="F13" s="29" t="s">
        <v>19</v>
      </c>
      <c r="G13" s="19">
        <v>30</v>
      </c>
      <c r="H13" s="23"/>
      <c r="I13" s="37">
        <v>1.98</v>
      </c>
      <c r="J13" s="6">
        <v>0.36</v>
      </c>
      <c r="K13" s="7">
        <v>12.06</v>
      </c>
      <c r="L13" s="80">
        <v>59.4</v>
      </c>
    </row>
    <row r="14" spans="2:12" s="9" customFormat="1" ht="39" customHeight="1" x14ac:dyDescent="0.25">
      <c r="B14" s="57"/>
      <c r="C14" s="19" t="s">
        <v>31</v>
      </c>
      <c r="D14" s="31"/>
      <c r="E14" s="23"/>
      <c r="F14" s="62" t="s">
        <v>9</v>
      </c>
      <c r="G14" s="35">
        <f>G6+G7+G8+G10+G11+G12+G13</f>
        <v>850</v>
      </c>
      <c r="H14" s="82"/>
      <c r="I14" s="48">
        <f t="shared" ref="I14:L14" si="0">I6+I7+I8+I10+I11+I12+I13</f>
        <v>31.74</v>
      </c>
      <c r="J14" s="47">
        <f t="shared" si="0"/>
        <v>31.659999999999997</v>
      </c>
      <c r="K14" s="49">
        <f t="shared" si="0"/>
        <v>89.64</v>
      </c>
      <c r="L14" s="48">
        <f t="shared" si="0"/>
        <v>774.34</v>
      </c>
    </row>
    <row r="15" spans="2:12" s="9" customFormat="1" ht="39" customHeight="1" x14ac:dyDescent="0.25">
      <c r="B15" s="57"/>
      <c r="C15" s="41" t="s">
        <v>30</v>
      </c>
      <c r="D15" s="83"/>
      <c r="E15" s="24"/>
      <c r="F15" s="62" t="s">
        <v>9</v>
      </c>
      <c r="G15" s="26">
        <f>G6+G7+G9+G10+G11+G12+G13</f>
        <v>850</v>
      </c>
      <c r="H15" s="39"/>
      <c r="I15" s="45">
        <f t="shared" ref="I15:L15" si="1">I6+I7+I9+I10+I11+I12+I13</f>
        <v>29.87</v>
      </c>
      <c r="J15" s="13">
        <f t="shared" si="1"/>
        <v>29.459999999999997</v>
      </c>
      <c r="K15" s="36">
        <f t="shared" si="1"/>
        <v>85.37</v>
      </c>
      <c r="L15" s="45">
        <f t="shared" si="1"/>
        <v>729.67</v>
      </c>
    </row>
    <row r="16" spans="2:12" s="9" customFormat="1" ht="39" customHeight="1" x14ac:dyDescent="0.25">
      <c r="B16" s="57"/>
      <c r="C16" s="41" t="s">
        <v>31</v>
      </c>
      <c r="D16" s="19"/>
      <c r="E16" s="23"/>
      <c r="F16" s="62" t="s">
        <v>10</v>
      </c>
      <c r="G16" s="26"/>
      <c r="H16" s="69"/>
      <c r="I16" s="48"/>
      <c r="J16" s="47"/>
      <c r="K16" s="49"/>
      <c r="L16" s="84">
        <f>L14/23.5</f>
        <v>32.950638297872345</v>
      </c>
    </row>
    <row r="17" spans="2:12" s="9" customFormat="1" ht="39" customHeight="1" thickBot="1" x14ac:dyDescent="0.3">
      <c r="B17" s="59"/>
      <c r="C17" s="21" t="s">
        <v>30</v>
      </c>
      <c r="D17" s="20"/>
      <c r="E17" s="27"/>
      <c r="F17" s="64" t="s">
        <v>10</v>
      </c>
      <c r="G17" s="42"/>
      <c r="H17" s="70"/>
      <c r="I17" s="67"/>
      <c r="J17" s="68"/>
      <c r="K17" s="63"/>
      <c r="L17" s="85">
        <f>L15/23.5</f>
        <v>31.049787234042551</v>
      </c>
    </row>
    <row r="18" spans="2:12" s="8" customFormat="1" x14ac:dyDescent="0.25">
      <c r="D18" s="32"/>
    </row>
  </sheetData>
  <mergeCells count="10">
    <mergeCell ref="B2:F2"/>
    <mergeCell ref="L4:L5"/>
    <mergeCell ref="D4:D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2023-10-30T05:42:42Z</dcterms:modified>
</cp:coreProperties>
</file>