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B6EEF58C-AA35-45BA-AAA9-0DFF88240220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4 день" sheetId="23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23" l="1"/>
  <c r="J14" i="23"/>
  <c r="K14" i="23"/>
  <c r="L14" i="23"/>
  <c r="L16" i="23" s="1"/>
  <c r="G14" i="23"/>
  <c r="L13" i="23" l="1"/>
  <c r="L15" i="23" s="1"/>
  <c r="K13" i="23"/>
  <c r="J13" i="23"/>
  <c r="I13" i="23"/>
  <c r="G13" i="23"/>
</calcChain>
</file>

<file path=xl/sharedStrings.xml><?xml version="1.0" encoding="utf-8"?>
<sst xmlns="http://schemas.openxmlformats.org/spreadsheetml/2006/main" count="37" uniqueCount="32">
  <si>
    <t xml:space="preserve"> Прием пищи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</si>
  <si>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</si>
  <si>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</si>
  <si>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</si>
  <si>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</si>
  <si>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</si>
  <si>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</si>
  <si>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</si>
  <si>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</si>
  <si>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</si>
  <si>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</si>
  <si>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</si>
  <si>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</si>
  <si>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</si>
  <si>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</si>
  <si>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</si>
  <si>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</si>
  <si>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</si>
  <si>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</si>
  <si>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Хлеб ржаной</t>
  </si>
  <si>
    <t>Спагетти отварные с маслом</t>
  </si>
  <si>
    <t>Хлеб пшеничный</t>
  </si>
  <si>
    <t>гарнир</t>
  </si>
  <si>
    <t>Борщ с мясом и сметаной</t>
  </si>
  <si>
    <t>№ рецептуры</t>
  </si>
  <si>
    <t>Энергетическая ценность, ккал</t>
  </si>
  <si>
    <t>Компот из смеси фруктов и   ягод (из смеси фруктов: яблоко, клубника, вишня, слива)</t>
  </si>
  <si>
    <t>Фрукты в ассортименте (мандарин)</t>
  </si>
  <si>
    <t>о/о*</t>
  </si>
  <si>
    <t>п/к*</t>
  </si>
  <si>
    <t xml:space="preserve"> Курица запеченная с соусом и зеленью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</si>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</sst>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164" fontId="0" fillId="0" borderId="0" xfId="0" applyNumberFormat="1"/>
    <xf numFmtId="0" fontId="10" fillId="0" borderId="0" xfId="0" applyFont="1"/>
    <xf numFmtId="0" fontId="5" fillId="2" borderId="1" xfId="0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0" fontId="10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/>
    </xf>
    <xf numFmtId="0" fontId="5" fillId="2" borderId="11" xfId="1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5" fillId="2" borderId="17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9" fillId="2" borderId="25" xfId="0" applyFont="1" applyFill="1" applyBorder="1"/>
    <xf numFmtId="0" fontId="7" fillId="0" borderId="27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9" fillId="2" borderId="25" xfId="0" applyFont="1" applyFill="1" applyBorder="1" applyAlignment="1">
      <alignment wrapText="1"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9" fillId="2" borderId="8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8" fillId="2" borderId="1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left" wrapText="1"/>
    </xf>
    <xf numFmtId="0" fontId="9" fillId="2" borderId="16" xfId="0" applyFont="1" applyFill="1" applyBorder="1" applyAlignment="1">
      <alignment horizontal="center" wrapText="1"/>
    </xf>
    <xf numFmtId="164" fontId="7" fillId="2" borderId="17" xfId="0" applyNumberFormat="1" applyFont="1" applyFill="1" applyBorder="1" applyAlignment="1">
      <alignment horizontal="center"/>
    </xf>
    <xf numFmtId="0" fontId="7" fillId="2" borderId="2" xfId="0" applyFont="1" applyFill="1" applyBorder="1"/>
    <xf numFmtId="0" fontId="5" fillId="2" borderId="19" xfId="1" applyFont="1" applyFill="1" applyBorder="1" applyAlignment="1">
      <alignment horizontal="center"/>
    </xf>
    <xf numFmtId="0" fontId="7" fillId="2" borderId="24" xfId="0" applyFont="1" applyFill="1" applyBorder="1"/>
    <xf numFmtId="14" fontId="4" fillId="0" borderId="0" xfId="0" applyNumberFormat="1" applyFont="1" applyAlignment="1">
      <alignment horizontal="right"/>
    </xf>
    <xf numFmtId="0" fontId="7" fillId="0" borderId="21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22" xfId="0" applyBorder="1" applyAlignment="1">
      <alignment horizontal="center" wrapText="1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0"/>
    <pageSetUpPr fitToPage="1"/>
  </sheetPr>
  <dimension ref="B2:L19"/>
  <sheetViews>
    <sheetView tabSelected="1" zoomScale="70" zoomScaleNormal="70" workbookViewId="0">
      <selection activeCell="N7" sqref="N7"/>
    </sheetView>
  </sheetViews>
  <sheetFormatPr defaultRowHeight="15" x14ac:dyDescent="0.25"/>
  <cols>
    <col min="2" max="2" width="16.85546875" customWidth="1"/>
    <col min="3" max="4" width="15.7109375" style="2" customWidth="1"/>
    <col min="5" max="5" width="20.85546875" customWidth="1"/>
    <col min="6" max="6" width="64.42578125" customWidth="1"/>
    <col min="7" max="7" width="16.28515625" customWidth="1"/>
    <col min="8" max="8" width="10.85546875" customWidth="1"/>
    <col min="10" max="10" width="11.28515625" customWidth="1"/>
    <col min="11" max="11" width="12.85546875" customWidth="1"/>
    <col min="12" max="12" width="21.85546875" customWidth="1"/>
  </cols>
  <sheetData>
    <row r="2" spans="2:12" ht="23.25" x14ac:dyDescent="0.35">
      <c r="B2" s="72" t="s">
        <v>31</v>
      </c>
      <c r="C2" s="72"/>
      <c r="D2" s="72"/>
      <c r="E2" s="72"/>
      <c r="F2" s="72"/>
      <c r="G2" s="47" t="s">
        <v>1</v>
      </c>
      <c r="H2" s="49">
        <v>14</v>
      </c>
      <c r="I2" s="3"/>
      <c r="L2" s="63">
        <v>45272</v>
      </c>
    </row>
    <row r="3" spans="2:12" ht="15.75" thickBot="1" x14ac:dyDescent="0.3">
      <c r="B3" s="4"/>
      <c r="C3" s="53"/>
      <c r="D3" s="53"/>
      <c r="E3" s="4"/>
      <c r="F3" s="4"/>
      <c r="G3" s="4"/>
      <c r="H3" s="4"/>
      <c r="I3" s="1"/>
      <c r="J3" s="1"/>
      <c r="K3" s="1"/>
      <c r="L3" s="1"/>
    </row>
    <row r="4" spans="2:12" s="6" customFormat="1" ht="21.75" customHeight="1" thickBot="1" x14ac:dyDescent="0.3">
      <c r="B4" s="73" t="s">
        <v>0</v>
      </c>
      <c r="C4" s="64"/>
      <c r="D4" s="67" t="s">
        <v>24</v>
      </c>
      <c r="E4" s="73" t="s">
        <v>18</v>
      </c>
      <c r="F4" s="64" t="s">
        <v>17</v>
      </c>
      <c r="G4" s="64" t="s">
        <v>12</v>
      </c>
      <c r="H4" s="64" t="s">
        <v>16</v>
      </c>
      <c r="I4" s="69" t="s">
        <v>11</v>
      </c>
      <c r="J4" s="70"/>
      <c r="K4" s="71"/>
      <c r="L4" s="67" t="s">
        <v>25</v>
      </c>
    </row>
    <row r="5" spans="2:12" s="6" customFormat="1" ht="28.5" customHeight="1" thickBot="1" x14ac:dyDescent="0.3">
      <c r="B5" s="66"/>
      <c r="C5" s="66"/>
      <c r="D5" s="74"/>
      <c r="E5" s="66"/>
      <c r="F5" s="66"/>
      <c r="G5" s="65"/>
      <c r="H5" s="66"/>
      <c r="I5" s="45" t="s">
        <v>13</v>
      </c>
      <c r="J5" s="41" t="s">
        <v>14</v>
      </c>
      <c r="K5" s="46" t="s">
        <v>15</v>
      </c>
      <c r="L5" s="68"/>
    </row>
    <row r="6" spans="2:12" s="10" customFormat="1" ht="36" customHeight="1" x14ac:dyDescent="0.25">
      <c r="B6" s="54" t="s">
        <v>2</v>
      </c>
      <c r="C6" s="24"/>
      <c r="D6" s="38">
        <v>137</v>
      </c>
      <c r="E6" s="48" t="s">
        <v>8</v>
      </c>
      <c r="F6" s="57" t="s">
        <v>27</v>
      </c>
      <c r="G6" s="58">
        <v>100</v>
      </c>
      <c r="H6" s="24"/>
      <c r="I6" s="36">
        <v>0.8</v>
      </c>
      <c r="J6" s="12">
        <v>0.2</v>
      </c>
      <c r="K6" s="13">
        <v>7.5</v>
      </c>
      <c r="L6" s="56">
        <v>38</v>
      </c>
    </row>
    <row r="7" spans="2:12" s="10" customFormat="1" ht="26.45" customHeight="1" x14ac:dyDescent="0.25">
      <c r="B7" s="51"/>
      <c r="C7" s="18"/>
      <c r="D7" s="18">
        <v>31</v>
      </c>
      <c r="E7" s="25" t="s">
        <v>3</v>
      </c>
      <c r="F7" s="44" t="s">
        <v>23</v>
      </c>
      <c r="G7" s="29">
        <v>200</v>
      </c>
      <c r="H7" s="18"/>
      <c r="I7" s="31">
        <v>5.75</v>
      </c>
      <c r="J7" s="15">
        <v>8.7899999999999991</v>
      </c>
      <c r="K7" s="27">
        <v>8.75</v>
      </c>
      <c r="L7" s="28">
        <v>138.04</v>
      </c>
    </row>
    <row r="8" spans="2:12" s="10" customFormat="1" ht="26.45" customHeight="1" x14ac:dyDescent="0.25">
      <c r="B8" s="50"/>
      <c r="C8" s="37" t="s">
        <v>28</v>
      </c>
      <c r="D8" s="42">
        <v>270</v>
      </c>
      <c r="E8" s="16" t="s">
        <v>4</v>
      </c>
      <c r="F8" s="52" t="s">
        <v>30</v>
      </c>
      <c r="G8" s="29">
        <v>90</v>
      </c>
      <c r="H8" s="18"/>
      <c r="I8" s="31">
        <v>24.03</v>
      </c>
      <c r="J8" s="15">
        <v>19.829999999999998</v>
      </c>
      <c r="K8" s="27">
        <v>1.61</v>
      </c>
      <c r="L8" s="28">
        <v>279.17</v>
      </c>
    </row>
    <row r="9" spans="2:12" s="10" customFormat="1" ht="26.45" customHeight="1" x14ac:dyDescent="0.25">
      <c r="B9" s="50"/>
      <c r="C9" s="17"/>
      <c r="D9" s="18">
        <v>65</v>
      </c>
      <c r="E9" s="25" t="s">
        <v>22</v>
      </c>
      <c r="F9" s="40" t="s">
        <v>20</v>
      </c>
      <c r="G9" s="18">
        <v>150</v>
      </c>
      <c r="H9" s="18"/>
      <c r="I9" s="31">
        <v>6.76</v>
      </c>
      <c r="J9" s="15">
        <v>3.93</v>
      </c>
      <c r="K9" s="27">
        <v>41.29</v>
      </c>
      <c r="L9" s="28">
        <v>227.48</v>
      </c>
    </row>
    <row r="10" spans="2:12" s="10" customFormat="1" ht="33.75" customHeight="1" x14ac:dyDescent="0.25">
      <c r="B10" s="50"/>
      <c r="C10" s="18"/>
      <c r="D10" s="28">
        <v>216</v>
      </c>
      <c r="E10" s="16" t="s">
        <v>7</v>
      </c>
      <c r="F10" s="52" t="s">
        <v>26</v>
      </c>
      <c r="G10" s="29">
        <v>200</v>
      </c>
      <c r="H10" s="18"/>
      <c r="I10" s="35">
        <v>0.25</v>
      </c>
      <c r="J10" s="7">
        <v>0</v>
      </c>
      <c r="K10" s="11">
        <v>12.73</v>
      </c>
      <c r="L10" s="26">
        <v>51.3</v>
      </c>
    </row>
    <row r="11" spans="2:12" s="10" customFormat="1" ht="26.45" customHeight="1" x14ac:dyDescent="0.25">
      <c r="B11" s="50"/>
      <c r="C11" s="28"/>
      <c r="D11" s="28">
        <v>119</v>
      </c>
      <c r="E11" s="25" t="s">
        <v>5</v>
      </c>
      <c r="F11" s="40" t="s">
        <v>21</v>
      </c>
      <c r="G11" s="29">
        <v>20</v>
      </c>
      <c r="H11" s="18"/>
      <c r="I11" s="35">
        <v>1.52</v>
      </c>
      <c r="J11" s="7">
        <v>0.16</v>
      </c>
      <c r="K11" s="11">
        <v>9.84</v>
      </c>
      <c r="L11" s="26">
        <v>47</v>
      </c>
    </row>
    <row r="12" spans="2:12" s="10" customFormat="1" ht="26.45" customHeight="1" x14ac:dyDescent="0.25">
      <c r="B12" s="50"/>
      <c r="C12" s="28"/>
      <c r="D12" s="18">
        <v>120</v>
      </c>
      <c r="E12" s="25" t="s">
        <v>6</v>
      </c>
      <c r="F12" s="40" t="s">
        <v>19</v>
      </c>
      <c r="G12" s="18">
        <v>20</v>
      </c>
      <c r="H12" s="18"/>
      <c r="I12" s="35">
        <v>1.32</v>
      </c>
      <c r="J12" s="7">
        <v>0.24</v>
      </c>
      <c r="K12" s="11">
        <v>8.0399999999999991</v>
      </c>
      <c r="L12" s="34">
        <v>39.6</v>
      </c>
    </row>
    <row r="13" spans="2:12" s="10" customFormat="1" ht="26.45" customHeight="1" x14ac:dyDescent="0.25">
      <c r="B13" s="50"/>
      <c r="C13" s="37" t="s">
        <v>29</v>
      </c>
      <c r="D13" s="28"/>
      <c r="E13" s="18"/>
      <c r="F13" s="60" t="s">
        <v>9</v>
      </c>
      <c r="G13" s="32" t="e">
        <f>G6+G7+#REF!+G9+G10+G11+G12</f>
        <v>#REF!</v>
      </c>
      <c r="H13" s="18"/>
      <c r="I13" s="35" t="e">
        <f>I6+I7+#REF!+I9+I10+I11+I12</f>
        <v>#REF!</v>
      </c>
      <c r="J13" s="7" t="e">
        <f>J6+J7+#REF!+J9+J10+J11+J12</f>
        <v>#REF!</v>
      </c>
      <c r="K13" s="11" t="e">
        <f>K6+K7+#REF!+K9+K10+K11+K12</f>
        <v>#REF!</v>
      </c>
      <c r="L13" s="59" t="e">
        <f>L6+L7+#REF!+L9+L10+L11+L12</f>
        <v>#REF!</v>
      </c>
    </row>
    <row r="14" spans="2:12" s="10" customFormat="1" ht="26.45" customHeight="1" x14ac:dyDescent="0.25">
      <c r="B14" s="50"/>
      <c r="C14" s="37" t="s">
        <v>28</v>
      </c>
      <c r="D14" s="61"/>
      <c r="E14" s="20"/>
      <c r="F14" s="60" t="s">
        <v>9</v>
      </c>
      <c r="G14" s="32">
        <f>G6+G7+G8+G9+G10+G11+G12</f>
        <v>780</v>
      </c>
      <c r="H14" s="32"/>
      <c r="I14" s="39">
        <f>I6+I7+I8+I9+I10+I11+I12</f>
        <v>40.430000000000007</v>
      </c>
      <c r="J14" s="14">
        <f>J6+J7+J8+J9+J10+J11+J12</f>
        <v>33.15</v>
      </c>
      <c r="K14" s="33">
        <f>K6+K7+K8+K9+K10+K11+K12</f>
        <v>89.759999999999991</v>
      </c>
      <c r="L14" s="32">
        <f>L6+L7+L8+L9+L10+L11+L12</f>
        <v>820.59</v>
      </c>
    </row>
    <row r="15" spans="2:12" s="10" customFormat="1" ht="26.45" customHeight="1" x14ac:dyDescent="0.25">
      <c r="B15" s="50"/>
      <c r="C15" s="37" t="s">
        <v>29</v>
      </c>
      <c r="D15" s="18"/>
      <c r="E15" s="18"/>
      <c r="F15" s="60" t="s">
        <v>10</v>
      </c>
      <c r="G15" s="32"/>
      <c r="H15" s="18"/>
      <c r="I15" s="35"/>
      <c r="J15" s="7"/>
      <c r="K15" s="11"/>
      <c r="L15" s="59" t="e">
        <f>L13/23.5</f>
        <v>#REF!</v>
      </c>
    </row>
    <row r="16" spans="2:12" s="10" customFormat="1" ht="26.45" customHeight="1" thickBot="1" x14ac:dyDescent="0.3">
      <c r="B16" s="55"/>
      <c r="C16" s="21" t="s">
        <v>28</v>
      </c>
      <c r="D16" s="19"/>
      <c r="E16" s="19"/>
      <c r="F16" s="62" t="s">
        <v>10</v>
      </c>
      <c r="G16" s="19"/>
      <c r="H16" s="19"/>
      <c r="I16" s="30"/>
      <c r="J16" s="22"/>
      <c r="K16" s="23"/>
      <c r="L16" s="43">
        <f>L14/23.5</f>
        <v>34.918723404255317</v>
      </c>
    </row>
    <row r="17" spans="6:12" x14ac:dyDescent="0.25">
      <c r="I17" s="4"/>
      <c r="L17" s="5"/>
    </row>
    <row r="18" spans="6:12" ht="18.75" x14ac:dyDescent="0.25">
      <c r="F18" s="8"/>
      <c r="G18" s="9"/>
    </row>
    <row r="19" spans="6:12" ht="18.75" x14ac:dyDescent="0.25">
      <c r="F19" s="8"/>
      <c r="G19" s="9"/>
    </row>
  </sheetData>
  <mergeCells count="10">
    <mergeCell ref="G4:G5"/>
    <mergeCell ref="H4:H5"/>
    <mergeCell ref="L4:L5"/>
    <mergeCell ref="I4:K4"/>
    <mergeCell ref="B2:F2"/>
    <mergeCell ref="E4:E5"/>
    <mergeCell ref="B4:B5"/>
    <mergeCell ref="C4:C5"/>
    <mergeCell ref="D4:D5"/>
    <mergeCell ref="F4:F5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2023-11-20T08:23:18Z</dcterms:modified>
</cp:coreProperties>
</file>