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24226"/>
  <xr:revisionPtr revIDLastSave="0" documentId="13_ncr:1_{BA94AADC-D709-4B23-A00E-A1D1C620D4FA}" xr6:coauthVersionLast="47" xr6:coauthVersionMax="47" xr10:uidLastSave="{00000000-0000-0000-0000-000000000000}"/>
  <bookViews>
    <workbookView xWindow="60" yWindow="0" windowWidth="20430" windowHeight="10920" tabRatio="733" xr2:uid="{00000000-000D-0000-FFFF-FFFF00000000}"/>
  </bookViews>
  <sheets>
    <sheet name="20 день" sheetId="29" r:id="rId1"/>
  </sheets>
  <calcPr calcId="181029" refMode="R1C1"/>
</workbook>
</file>

<file path=xl/calcChain.xml><?xml version="1.0" encoding="utf-8"?>
<calcChain xmlns="http://schemas.openxmlformats.org/spreadsheetml/2006/main">
  <c r="I15" i="29" l="1"/>
  <c r="J15" i="29"/>
  <c r="K15" i="29"/>
  <c r="L15" i="29"/>
  <c r="L17" i="29" s="1"/>
  <c r="G15" i="29"/>
  <c r="L14" i="29" l="1"/>
  <c r="L16" i="29" s="1"/>
  <c r="K14" i="29"/>
  <c r="J14" i="29"/>
  <c r="I14" i="29"/>
  <c r="G14" i="29"/>
</calcChain>
</file>

<file path=xl/sharedStrings.xml><?xml version="1.0" encoding="utf-8"?>
<sst xmlns="http://schemas.openxmlformats.org/spreadsheetml/2006/main" count="42" uniqueCount="34">
  <si>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</si>
  <si>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</si>
  <si>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</si>
  <si>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</si>
  <si>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</si>
  <si>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</si>
  <si>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</si>
  <si>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</si>
  <si>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</si>
  <si>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</si>
  <si>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</si>
  <si>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</si>
  <si>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</si>
  <si>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</si>
  <si>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</si>
  <si>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</si>
  <si>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</si>
  <si>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</si>
  <si>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</si>
  <si>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Каша гречневая рассыпчатая с маслом</t>
  </si>
  <si>
    <t>Хлеб ржаной</t>
  </si>
  <si>
    <t>Хлеб пшеничный</t>
  </si>
  <si>
    <t>гарнир</t>
  </si>
  <si>
    <t>Гуляш (говядина)</t>
  </si>
  <si>
    <t>Суп томатный с курицей, фасолью и овощами</t>
  </si>
  <si>
    <t>№ рецептуры</t>
  </si>
  <si>
    <t>Энергетическая ценность, ккал</t>
  </si>
  <si>
    <t>Компот из смеси фруктов и   ягод (из смеси фруктов: яблоко, клубника, вишня, слива)</t>
  </si>
  <si>
    <t>249/2</t>
  </si>
  <si>
    <t>Пельмени отварные с маслом</t>
  </si>
  <si>
    <t>Икра овощная (баклажанная)</t>
  </si>
  <si>
    <t>о/о*</t>
  </si>
  <si>
    <t>п/к*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</si>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</sst>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0" fillId="0" borderId="0" xfId="0" applyFont="1"/>
    <xf numFmtId="0" fontId="4" fillId="2" borderId="1" xfId="0" applyFont="1" applyFill="1" applyBorder="1" applyAlignment="1">
      <alignment horizontal="center"/>
    </xf>
    <xf numFmtId="0" fontId="0" fillId="2" borderId="0" xfId="0" applyFill="1"/>
    <xf numFmtId="0" fontId="10" fillId="2" borderId="0" xfId="0" applyFont="1" applyFill="1"/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2" xfId="0" applyFont="1" applyFill="1" applyBorder="1"/>
    <xf numFmtId="0" fontId="8" fillId="2" borderId="22" xfId="0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4" fillId="2" borderId="9" xfId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right" vertical="center" wrapText="1"/>
    </xf>
    <xf numFmtId="0" fontId="8" fillId="2" borderId="2" xfId="0" applyFont="1" applyFill="1" applyBorder="1" applyAlignment="1">
      <alignment wrapText="1"/>
    </xf>
    <xf numFmtId="0" fontId="5" fillId="2" borderId="2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9" fillId="2" borderId="15" xfId="1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8" fillId="2" borderId="24" xfId="0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12" xfId="0" applyFont="1" applyFill="1" applyBorder="1"/>
    <xf numFmtId="0" fontId="5" fillId="2" borderId="21" xfId="0" applyFont="1" applyFill="1" applyBorder="1" applyAlignment="1">
      <alignment horizontal="center"/>
    </xf>
    <xf numFmtId="0" fontId="6" fillId="2" borderId="2" xfId="0" applyFont="1" applyFill="1" applyBorder="1"/>
    <xf numFmtId="0" fontId="4" fillId="2" borderId="17" xfId="1" applyFont="1" applyFill="1" applyBorder="1" applyAlignment="1">
      <alignment horizontal="center"/>
    </xf>
    <xf numFmtId="0" fontId="6" fillId="2" borderId="22" xfId="0" applyFont="1" applyFill="1" applyBorder="1"/>
    <xf numFmtId="14" fontId="3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6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20" xfId="0" applyFont="1" applyBorder="1" applyAlignment="1">
      <alignment horizontal="center" wrapText="1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/>
    <pageSetUpPr fitToPage="1"/>
  </sheetPr>
  <dimension ref="B2:L19"/>
  <sheetViews>
    <sheetView tabSelected="1" zoomScale="70" zoomScaleNormal="70" workbookViewId="0">
      <selection activeCell="L2" sqref="L2"/>
    </sheetView>
  </sheetViews>
  <sheetFormatPr defaultRowHeight="15" x14ac:dyDescent="0.25"/>
  <cols>
    <col min="2" max="2" width="16.85546875" customWidth="1"/>
    <col min="3" max="4" width="15.7109375" style="3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9" max="9" width="12.140625" customWidth="1"/>
    <col min="10" max="10" width="11.28515625" customWidth="1"/>
    <col min="11" max="11" width="12.85546875" customWidth="1"/>
    <col min="12" max="12" width="20.7109375" customWidth="1"/>
  </cols>
  <sheetData>
    <row r="2" spans="2:12" ht="23.25" x14ac:dyDescent="0.35">
      <c r="B2" s="71" t="s">
        <v>33</v>
      </c>
      <c r="C2" s="71"/>
      <c r="D2" s="71"/>
      <c r="E2" s="71"/>
      <c r="F2" s="71"/>
      <c r="G2" s="53" t="s">
        <v>1</v>
      </c>
      <c r="H2" s="54">
        <v>20</v>
      </c>
      <c r="I2" s="4"/>
      <c r="L2" s="70">
        <v>45279</v>
      </c>
    </row>
    <row r="3" spans="2:12" ht="15.75" thickBot="1" x14ac:dyDescent="0.3"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2:12" s="5" customFormat="1" ht="21.75" customHeight="1" thickBot="1" x14ac:dyDescent="0.3">
      <c r="B4" s="72" t="s">
        <v>0</v>
      </c>
      <c r="C4" s="74"/>
      <c r="D4" s="75" t="s">
        <v>25</v>
      </c>
      <c r="E4" s="72" t="s">
        <v>18</v>
      </c>
      <c r="F4" s="74" t="s">
        <v>17</v>
      </c>
      <c r="G4" s="74" t="s">
        <v>12</v>
      </c>
      <c r="H4" s="74" t="s">
        <v>16</v>
      </c>
      <c r="I4" s="77" t="s">
        <v>11</v>
      </c>
      <c r="J4" s="78"/>
      <c r="K4" s="79"/>
      <c r="L4" s="75" t="s">
        <v>26</v>
      </c>
    </row>
    <row r="5" spans="2:12" s="5" customFormat="1" ht="28.5" customHeight="1" thickBot="1" x14ac:dyDescent="0.3">
      <c r="B5" s="73"/>
      <c r="C5" s="73"/>
      <c r="D5" s="76"/>
      <c r="E5" s="73"/>
      <c r="F5" s="73"/>
      <c r="G5" s="73"/>
      <c r="H5" s="73"/>
      <c r="I5" s="52" t="s">
        <v>13</v>
      </c>
      <c r="J5" s="49" t="s">
        <v>14</v>
      </c>
      <c r="K5" s="60" t="s">
        <v>15</v>
      </c>
      <c r="L5" s="80"/>
    </row>
    <row r="6" spans="2:12" s="8" customFormat="1" ht="36.75" customHeight="1" x14ac:dyDescent="0.25">
      <c r="B6" s="58" t="s">
        <v>2</v>
      </c>
      <c r="C6" s="63"/>
      <c r="D6" s="64">
        <v>235</v>
      </c>
      <c r="E6" s="51" t="s">
        <v>8</v>
      </c>
      <c r="F6" s="65" t="s">
        <v>30</v>
      </c>
      <c r="G6" s="64">
        <v>60</v>
      </c>
      <c r="H6" s="62"/>
      <c r="I6" s="42">
        <v>1.02</v>
      </c>
      <c r="J6" s="10">
        <v>7.98</v>
      </c>
      <c r="K6" s="11">
        <v>3.05</v>
      </c>
      <c r="L6" s="42">
        <v>88.8</v>
      </c>
    </row>
    <row r="7" spans="2:12" s="8" customFormat="1" ht="26.45" customHeight="1" x14ac:dyDescent="0.25">
      <c r="B7" s="56"/>
      <c r="C7" s="43"/>
      <c r="D7" s="15">
        <v>196</v>
      </c>
      <c r="E7" s="17" t="s">
        <v>3</v>
      </c>
      <c r="F7" s="40" t="s">
        <v>24</v>
      </c>
      <c r="G7" s="32">
        <v>200</v>
      </c>
      <c r="H7" s="15"/>
      <c r="I7" s="33">
        <v>5.67</v>
      </c>
      <c r="J7" s="14">
        <v>6.42</v>
      </c>
      <c r="K7" s="29">
        <v>8.4600000000000009</v>
      </c>
      <c r="L7" s="30">
        <v>118.37</v>
      </c>
    </row>
    <row r="8" spans="2:12" s="8" customFormat="1" ht="26.45" customHeight="1" x14ac:dyDescent="0.25">
      <c r="B8" s="56"/>
      <c r="C8" s="43" t="s">
        <v>32</v>
      </c>
      <c r="D8" s="15" t="s">
        <v>28</v>
      </c>
      <c r="E8" s="17" t="s">
        <v>4</v>
      </c>
      <c r="F8" s="40" t="s">
        <v>29</v>
      </c>
      <c r="G8" s="32">
        <v>205</v>
      </c>
      <c r="H8" s="15"/>
      <c r="I8" s="33">
        <v>17.09</v>
      </c>
      <c r="J8" s="14">
        <v>22.27</v>
      </c>
      <c r="K8" s="29">
        <v>32.26</v>
      </c>
      <c r="L8" s="30">
        <v>398.78</v>
      </c>
    </row>
    <row r="9" spans="2:12" s="8" customFormat="1" ht="26.45" customHeight="1" x14ac:dyDescent="0.25">
      <c r="B9" s="56"/>
      <c r="C9" s="43" t="s">
        <v>31</v>
      </c>
      <c r="D9" s="50">
        <v>89</v>
      </c>
      <c r="E9" s="17" t="s">
        <v>4</v>
      </c>
      <c r="F9" s="22" t="s">
        <v>23</v>
      </c>
      <c r="G9" s="32">
        <v>90</v>
      </c>
      <c r="H9" s="15"/>
      <c r="I9" s="33">
        <v>16.559999999999999</v>
      </c>
      <c r="J9" s="14">
        <v>15.75</v>
      </c>
      <c r="K9" s="29">
        <v>2.84</v>
      </c>
      <c r="L9" s="30">
        <v>219.6</v>
      </c>
    </row>
    <row r="10" spans="2:12" s="8" customFormat="1" ht="26.45" customHeight="1" x14ac:dyDescent="0.25">
      <c r="B10" s="56"/>
      <c r="C10" s="43" t="s">
        <v>31</v>
      </c>
      <c r="D10" s="15">
        <v>54</v>
      </c>
      <c r="E10" s="17" t="s">
        <v>22</v>
      </c>
      <c r="F10" s="21" t="s">
        <v>19</v>
      </c>
      <c r="G10" s="17">
        <v>150</v>
      </c>
      <c r="H10" s="15"/>
      <c r="I10" s="37">
        <v>7.26</v>
      </c>
      <c r="J10" s="6">
        <v>4.96</v>
      </c>
      <c r="K10" s="9">
        <v>31.76</v>
      </c>
      <c r="L10" s="23">
        <v>198.84</v>
      </c>
    </row>
    <row r="11" spans="2:12" s="8" customFormat="1" ht="33.75" customHeight="1" x14ac:dyDescent="0.25">
      <c r="B11" s="55"/>
      <c r="C11" s="43"/>
      <c r="D11" s="46">
        <v>216</v>
      </c>
      <c r="E11" s="17" t="s">
        <v>7</v>
      </c>
      <c r="F11" s="22" t="s">
        <v>27</v>
      </c>
      <c r="G11" s="32">
        <v>200</v>
      </c>
      <c r="H11" s="15"/>
      <c r="I11" s="37">
        <v>0.25</v>
      </c>
      <c r="J11" s="6">
        <v>0</v>
      </c>
      <c r="K11" s="9">
        <v>12.73</v>
      </c>
      <c r="L11" s="23">
        <v>51.3</v>
      </c>
    </row>
    <row r="12" spans="2:12" s="8" customFormat="1" ht="26.45" customHeight="1" x14ac:dyDescent="0.25">
      <c r="B12" s="55"/>
      <c r="C12" s="61"/>
      <c r="D12" s="46">
        <v>119</v>
      </c>
      <c r="E12" s="17" t="s">
        <v>5</v>
      </c>
      <c r="F12" s="27" t="s">
        <v>21</v>
      </c>
      <c r="G12" s="17">
        <v>30</v>
      </c>
      <c r="H12" s="15"/>
      <c r="I12" s="37">
        <v>2.2799999999999998</v>
      </c>
      <c r="J12" s="6">
        <v>0.24</v>
      </c>
      <c r="K12" s="9">
        <v>14.76</v>
      </c>
      <c r="L12" s="36">
        <v>70.5</v>
      </c>
    </row>
    <row r="13" spans="2:12" s="8" customFormat="1" ht="26.45" customHeight="1" x14ac:dyDescent="0.25">
      <c r="B13" s="55"/>
      <c r="C13" s="61"/>
      <c r="D13" s="15">
        <v>120</v>
      </c>
      <c r="E13" s="17" t="s">
        <v>6</v>
      </c>
      <c r="F13" s="27" t="s">
        <v>20</v>
      </c>
      <c r="G13" s="17">
        <v>20</v>
      </c>
      <c r="H13" s="57"/>
      <c r="I13" s="37">
        <v>1.32</v>
      </c>
      <c r="J13" s="6">
        <v>0.24</v>
      </c>
      <c r="K13" s="9">
        <v>8.0399999999999991</v>
      </c>
      <c r="L13" s="36">
        <v>39.6</v>
      </c>
    </row>
    <row r="14" spans="2:12" s="8" customFormat="1" ht="26.45" customHeight="1" x14ac:dyDescent="0.25">
      <c r="B14" s="55"/>
      <c r="C14" s="43" t="s">
        <v>32</v>
      </c>
      <c r="D14" s="30"/>
      <c r="E14" s="17"/>
      <c r="F14" s="67" t="s">
        <v>9</v>
      </c>
      <c r="G14" s="34">
        <f>G6+G7+G8+G11+G12+G13</f>
        <v>715</v>
      </c>
      <c r="H14" s="45"/>
      <c r="I14" s="48">
        <f t="shared" ref="I14:L14" si="0">I6+I7+I8+I11+I12+I13</f>
        <v>27.630000000000003</v>
      </c>
      <c r="J14" s="13">
        <f t="shared" si="0"/>
        <v>37.150000000000006</v>
      </c>
      <c r="K14" s="35">
        <f t="shared" si="0"/>
        <v>79.300000000000011</v>
      </c>
      <c r="L14" s="47">
        <f t="shared" si="0"/>
        <v>767.35</v>
      </c>
    </row>
    <row r="15" spans="2:12" s="8" customFormat="1" ht="26.45" customHeight="1" x14ac:dyDescent="0.25">
      <c r="B15" s="55"/>
      <c r="C15" s="43" t="s">
        <v>31</v>
      </c>
      <c r="D15" s="68"/>
      <c r="E15" s="19"/>
      <c r="F15" s="67" t="s">
        <v>9</v>
      </c>
      <c r="G15" s="24">
        <f>G6+G7+G9+G10+G11+G12+G13</f>
        <v>750</v>
      </c>
      <c r="H15" s="41"/>
      <c r="I15" s="48">
        <f t="shared" ref="I15:L15" si="1">I6+I7+I9+I10+I11+I12+I13</f>
        <v>34.36</v>
      </c>
      <c r="J15" s="13">
        <f t="shared" si="1"/>
        <v>35.590000000000003</v>
      </c>
      <c r="K15" s="35">
        <f t="shared" si="1"/>
        <v>81.640000000000015</v>
      </c>
      <c r="L15" s="34">
        <f t="shared" si="1"/>
        <v>787.01</v>
      </c>
    </row>
    <row r="16" spans="2:12" s="8" customFormat="1" ht="26.45" customHeight="1" x14ac:dyDescent="0.25">
      <c r="B16" s="55"/>
      <c r="C16" s="43" t="s">
        <v>32</v>
      </c>
      <c r="D16" s="17"/>
      <c r="E16" s="17"/>
      <c r="F16" s="67" t="s">
        <v>10</v>
      </c>
      <c r="G16" s="24"/>
      <c r="H16" s="66"/>
      <c r="I16" s="48"/>
      <c r="J16" s="13"/>
      <c r="K16" s="35"/>
      <c r="L16" s="47">
        <f>L14/23.5</f>
        <v>32.653191489361703</v>
      </c>
    </row>
    <row r="17" spans="2:12" s="8" customFormat="1" ht="26.45" customHeight="1" thickBot="1" x14ac:dyDescent="0.3">
      <c r="B17" s="59"/>
      <c r="C17" s="20" t="s">
        <v>31</v>
      </c>
      <c r="D17" s="18"/>
      <c r="E17" s="18"/>
      <c r="F17" s="69" t="s">
        <v>10</v>
      </c>
      <c r="G17" s="44"/>
      <c r="H17" s="28"/>
      <c r="I17" s="26"/>
      <c r="J17" s="12"/>
      <c r="K17" s="16"/>
      <c r="L17" s="25">
        <f>L15/23.5</f>
        <v>33.489787234042552</v>
      </c>
    </row>
    <row r="18" spans="2:12" s="7" customFormat="1" ht="18.75" x14ac:dyDescent="0.25">
      <c r="C18" s="31"/>
      <c r="D18" s="31"/>
      <c r="F18" s="38"/>
      <c r="G18" s="39"/>
    </row>
    <row r="19" spans="2:12" s="7" customFormat="1" x14ac:dyDescent="0.25">
      <c r="C19" s="31"/>
      <c r="D19" s="31"/>
    </row>
  </sheetData>
  <mergeCells count="10">
    <mergeCell ref="G4:G5"/>
    <mergeCell ref="H4:H5"/>
    <mergeCell ref="I4:K4"/>
    <mergeCell ref="L4:L5"/>
    <mergeCell ref="B2:F2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2023-12-16T05:31:59Z</dcterms:modified>
</cp:coreProperties>
</file>