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71A08761-ED84-4658-956C-D6D048F857CB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4 день" sheetId="13" r:id="rId1"/>
  </sheets>
  <calcPr calcId="181029" refMode="R1C1"/>
</workbook>
</file>

<file path=xl/calcChain.xml><?xml version="1.0" encoding="utf-8"?>
<calcChain xmlns="http://schemas.openxmlformats.org/spreadsheetml/2006/main">
  <c r="I15" i="13" l="1"/>
  <c r="J15" i="13"/>
  <c r="K15" i="13"/>
  <c r="L15" i="13"/>
  <c r="G15" i="13"/>
  <c r="I14" i="13"/>
  <c r="J14" i="13"/>
  <c r="K14" i="13"/>
  <c r="L14" i="13"/>
  <c r="G14" i="13"/>
  <c r="L17" i="13"/>
  <c r="L16" i="13"/>
</calcChain>
</file>

<file path=xl/sharedStrings.xml><?xml version="1.0" encoding="utf-8"?>
<sst xmlns="http://schemas.openxmlformats.org/spreadsheetml/2006/main" count="40" uniqueCount="33">
  <si>
    <t xml:space="preserve"> Прием пищи</t>
  </si>
  <si>
    <t>день</t>
  </si>
  <si>
    <t>Обед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</si>
  <si>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</si>
  <si>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</si>
  <si>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</si>
  <si>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</si>
  <si>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</si>
  <si>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</si>
  <si>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</si>
  <si>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</si>
  <si>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</si>
  <si>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</si>
  <si>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</si>
  <si>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</si>
  <si>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</si>
  <si>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</si>
  <si>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</si>
  <si>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</si>
  <si>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</si>
  <si>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</si>
  <si>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</si>
  <si>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Сок фруктовый (яблоко)</t>
  </si>
  <si>
    <t>№ рецептуры</t>
  </si>
  <si>
    <t>Энергетическая ценность, ккал</t>
  </si>
  <si>
    <t>Котлета мясная (говядина, курица)</t>
  </si>
  <si>
    <t>Фрукты в ассортименте (мандарин)</t>
  </si>
  <si>
    <t>о/о*</t>
  </si>
  <si>
    <t>п/к*</t>
  </si>
  <si>
    <t xml:space="preserve"> Гуляш (говядина)</t>
  </si>
  <si>
    <t>Суп овощной с мясом и сметаной</t>
  </si>
  <si>
    <t xml:space="preserve">1 блюдо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</si>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</sst>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8" fillId="2" borderId="14" xfId="0" applyFont="1" applyFill="1" applyBorder="1"/>
    <xf numFmtId="0" fontId="9" fillId="2" borderId="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5" fillId="2" borderId="12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wrapText="1"/>
    </xf>
    <xf numFmtId="14" fontId="4" fillId="0" borderId="0" xfId="0" applyNumberFormat="1" applyFont="1" applyAlignment="1">
      <alignment horizontal="right"/>
    </xf>
    <xf numFmtId="0" fontId="9" fillId="2" borderId="20" xfId="0" applyFont="1" applyFill="1" applyBorder="1" applyAlignment="1">
      <alignment horizontal="left" wrapText="1"/>
    </xf>
    <xf numFmtId="0" fontId="9" fillId="2" borderId="20" xfId="0" applyFont="1" applyFill="1" applyBorder="1"/>
    <xf numFmtId="164" fontId="5" fillId="2" borderId="12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2:L19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20.28515625" customWidth="1"/>
    <col min="4" max="4" width="20.28515625" style="3" customWidth="1"/>
    <col min="5" max="5" width="20.85546875" customWidth="1"/>
    <col min="6" max="6" width="54.28515625" customWidth="1"/>
    <col min="7" max="7" width="25.2851562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</cols>
  <sheetData>
    <row r="2" spans="2:12" ht="23.25" x14ac:dyDescent="0.35">
      <c r="B2" s="79" t="s">
        <v>32</v>
      </c>
      <c r="C2" s="79"/>
      <c r="D2" s="79"/>
      <c r="E2" s="79"/>
      <c r="F2" s="79"/>
      <c r="G2" s="62" t="s">
        <v>1</v>
      </c>
      <c r="H2" s="61">
        <v>4</v>
      </c>
      <c r="I2" s="4"/>
      <c r="L2" s="73">
        <v>45288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80" t="s">
        <v>0</v>
      </c>
      <c r="C4" s="80"/>
      <c r="D4" s="83" t="s">
        <v>23</v>
      </c>
      <c r="E4" s="80" t="s">
        <v>18</v>
      </c>
      <c r="F4" s="83" t="s">
        <v>17</v>
      </c>
      <c r="G4" s="83" t="s">
        <v>12</v>
      </c>
      <c r="H4" s="83" t="s">
        <v>16</v>
      </c>
      <c r="I4" s="86" t="s">
        <v>11</v>
      </c>
      <c r="J4" s="87"/>
      <c r="K4" s="88"/>
      <c r="L4" s="84" t="s">
        <v>24</v>
      </c>
    </row>
    <row r="5" spans="2:12" s="7" customFormat="1" ht="28.5" customHeight="1" thickBot="1" x14ac:dyDescent="0.3">
      <c r="B5" s="81"/>
      <c r="C5" s="82"/>
      <c r="D5" s="81"/>
      <c r="E5" s="81"/>
      <c r="F5" s="81"/>
      <c r="G5" s="81"/>
      <c r="H5" s="81"/>
      <c r="I5" s="57" t="s">
        <v>13</v>
      </c>
      <c r="J5" s="56" t="s">
        <v>14</v>
      </c>
      <c r="K5" s="59" t="s">
        <v>15</v>
      </c>
      <c r="L5" s="85"/>
    </row>
    <row r="6" spans="2:12" s="7" customFormat="1" ht="38.25" customHeight="1" x14ac:dyDescent="0.25">
      <c r="B6" s="65" t="s">
        <v>2</v>
      </c>
      <c r="C6" s="32"/>
      <c r="D6" s="32">
        <v>137</v>
      </c>
      <c r="E6" s="64" t="s">
        <v>8</v>
      </c>
      <c r="F6" s="70" t="s">
        <v>26</v>
      </c>
      <c r="G6" s="71">
        <v>100</v>
      </c>
      <c r="H6" s="63"/>
      <c r="I6" s="50">
        <v>0.8</v>
      </c>
      <c r="J6" s="13">
        <v>0.2</v>
      </c>
      <c r="K6" s="14">
        <v>7.5</v>
      </c>
      <c r="L6" s="50">
        <v>38</v>
      </c>
    </row>
    <row r="7" spans="2:12" s="11" customFormat="1" ht="38.25" customHeight="1" x14ac:dyDescent="0.25">
      <c r="B7" s="67"/>
      <c r="C7" s="69"/>
      <c r="D7" s="27">
        <v>138</v>
      </c>
      <c r="E7" s="27" t="s">
        <v>31</v>
      </c>
      <c r="F7" s="72" t="s">
        <v>30</v>
      </c>
      <c r="G7" s="43">
        <v>200</v>
      </c>
      <c r="H7" s="22"/>
      <c r="I7" s="44">
        <v>6.03</v>
      </c>
      <c r="J7" s="17">
        <v>6.38</v>
      </c>
      <c r="K7" s="41">
        <v>11.17</v>
      </c>
      <c r="L7" s="44">
        <v>126.47</v>
      </c>
    </row>
    <row r="8" spans="2:12" s="11" customFormat="1" ht="38.25" customHeight="1" x14ac:dyDescent="0.25">
      <c r="B8" s="66"/>
      <c r="C8" s="52" t="s">
        <v>28</v>
      </c>
      <c r="D8" s="27">
        <v>152</v>
      </c>
      <c r="E8" s="27" t="s">
        <v>3</v>
      </c>
      <c r="F8" s="74" t="s">
        <v>25</v>
      </c>
      <c r="G8" s="43">
        <v>90</v>
      </c>
      <c r="H8" s="22"/>
      <c r="I8" s="54">
        <v>17.25</v>
      </c>
      <c r="J8" s="18">
        <v>14.98</v>
      </c>
      <c r="K8" s="21">
        <v>7.87</v>
      </c>
      <c r="L8" s="54">
        <v>235.78</v>
      </c>
    </row>
    <row r="9" spans="2:12" s="11" customFormat="1" ht="38.25" customHeight="1" x14ac:dyDescent="0.25">
      <c r="B9" s="66"/>
      <c r="C9" s="25" t="s">
        <v>27</v>
      </c>
      <c r="D9" s="27">
        <v>89</v>
      </c>
      <c r="E9" s="58" t="s">
        <v>3</v>
      </c>
      <c r="F9" s="75" t="s">
        <v>29</v>
      </c>
      <c r="G9" s="27">
        <v>90</v>
      </c>
      <c r="H9" s="68"/>
      <c r="I9" s="54">
        <v>16.559999999999999</v>
      </c>
      <c r="J9" s="18">
        <v>15.75</v>
      </c>
      <c r="K9" s="21">
        <v>2.84</v>
      </c>
      <c r="L9" s="54">
        <v>219.6</v>
      </c>
    </row>
    <row r="10" spans="2:12" s="11" customFormat="1" ht="38.25" customHeight="1" x14ac:dyDescent="0.25">
      <c r="B10" s="23"/>
      <c r="C10" s="52"/>
      <c r="D10" s="27">
        <v>54</v>
      </c>
      <c r="E10" s="22" t="s">
        <v>21</v>
      </c>
      <c r="F10" s="26" t="s">
        <v>19</v>
      </c>
      <c r="G10" s="27">
        <v>150</v>
      </c>
      <c r="H10" s="35"/>
      <c r="I10" s="48">
        <v>7.26</v>
      </c>
      <c r="J10" s="8">
        <v>4.96</v>
      </c>
      <c r="K10" s="12">
        <v>31.76</v>
      </c>
      <c r="L10" s="48">
        <v>198.84</v>
      </c>
    </row>
    <row r="11" spans="2:12" s="11" customFormat="1" ht="38.25" customHeight="1" x14ac:dyDescent="0.25">
      <c r="B11" s="23"/>
      <c r="C11" s="52"/>
      <c r="D11" s="29">
        <v>107</v>
      </c>
      <c r="E11" s="22" t="s">
        <v>6</v>
      </c>
      <c r="F11" s="51" t="s">
        <v>22</v>
      </c>
      <c r="G11" s="60">
        <v>200</v>
      </c>
      <c r="H11" s="35"/>
      <c r="I11" s="48">
        <v>1</v>
      </c>
      <c r="J11" s="8">
        <v>0.2</v>
      </c>
      <c r="K11" s="12">
        <v>20.2</v>
      </c>
      <c r="L11" s="48">
        <v>92</v>
      </c>
    </row>
    <row r="12" spans="2:12" s="11" customFormat="1" ht="38.25" customHeight="1" x14ac:dyDescent="0.25">
      <c r="B12" s="23"/>
      <c r="C12" s="52"/>
      <c r="D12" s="42">
        <v>119</v>
      </c>
      <c r="E12" s="22" t="s">
        <v>4</v>
      </c>
      <c r="F12" s="26" t="s">
        <v>7</v>
      </c>
      <c r="G12" s="43">
        <v>20</v>
      </c>
      <c r="H12" s="22"/>
      <c r="I12" s="48">
        <v>1.52</v>
      </c>
      <c r="J12" s="8">
        <v>0.16</v>
      </c>
      <c r="K12" s="12">
        <v>9.84</v>
      </c>
      <c r="L12" s="48">
        <v>47</v>
      </c>
    </row>
    <row r="13" spans="2:12" s="11" customFormat="1" ht="38.25" customHeight="1" x14ac:dyDescent="0.25">
      <c r="B13" s="23"/>
      <c r="C13" s="52"/>
      <c r="D13" s="27">
        <v>120</v>
      </c>
      <c r="E13" s="22" t="s">
        <v>5</v>
      </c>
      <c r="F13" s="26" t="s">
        <v>20</v>
      </c>
      <c r="G13" s="27">
        <v>20</v>
      </c>
      <c r="H13" s="22"/>
      <c r="I13" s="48">
        <v>1.32</v>
      </c>
      <c r="J13" s="8">
        <v>0.24</v>
      </c>
      <c r="K13" s="12">
        <v>8.0399999999999991</v>
      </c>
      <c r="L13" s="76">
        <v>39.6</v>
      </c>
    </row>
    <row r="14" spans="2:12" s="11" customFormat="1" ht="38.25" customHeight="1" x14ac:dyDescent="0.25">
      <c r="B14" s="23"/>
      <c r="C14" s="52" t="s">
        <v>28</v>
      </c>
      <c r="D14" s="35"/>
      <c r="E14" s="27"/>
      <c r="F14" s="33" t="s">
        <v>9</v>
      </c>
      <c r="G14" s="45">
        <f>G6+G7+G8+G10+G11+G12+G13</f>
        <v>780</v>
      </c>
      <c r="H14" s="47"/>
      <c r="I14" s="55">
        <f t="shared" ref="I14:L14" si="0">I6+I7+I8+I10+I11+I12+I13</f>
        <v>35.18</v>
      </c>
      <c r="J14" s="16">
        <f t="shared" si="0"/>
        <v>27.12</v>
      </c>
      <c r="K14" s="46">
        <f t="shared" si="0"/>
        <v>96.38</v>
      </c>
      <c r="L14" s="55">
        <f t="shared" si="0"/>
        <v>777.69</v>
      </c>
    </row>
    <row r="15" spans="2:12" s="11" customFormat="1" ht="38.25" customHeight="1" x14ac:dyDescent="0.25">
      <c r="B15" s="23"/>
      <c r="C15" s="52" t="s">
        <v>27</v>
      </c>
      <c r="D15" s="36"/>
      <c r="E15" s="29"/>
      <c r="F15" s="33" t="s">
        <v>9</v>
      </c>
      <c r="G15" s="37">
        <f>G6+G7+G9+G10+G11+G12+G13</f>
        <v>780</v>
      </c>
      <c r="H15" s="49"/>
      <c r="I15" s="55">
        <f t="shared" ref="I15:L15" si="1">I6+I7+I9+I10+I11+I12+I13</f>
        <v>34.49</v>
      </c>
      <c r="J15" s="16">
        <f t="shared" si="1"/>
        <v>27.889999999999997</v>
      </c>
      <c r="K15" s="46">
        <f t="shared" si="1"/>
        <v>91.35</v>
      </c>
      <c r="L15" s="55">
        <f t="shared" si="1"/>
        <v>761.51</v>
      </c>
    </row>
    <row r="16" spans="2:12" s="11" customFormat="1" ht="38.25" customHeight="1" x14ac:dyDescent="0.25">
      <c r="B16" s="23"/>
      <c r="C16" s="52" t="s">
        <v>28</v>
      </c>
      <c r="D16" s="36"/>
      <c r="E16" s="29"/>
      <c r="F16" s="33" t="s">
        <v>10</v>
      </c>
      <c r="G16" s="37"/>
      <c r="H16" s="36"/>
      <c r="I16" s="39"/>
      <c r="J16" s="19"/>
      <c r="K16" s="20"/>
      <c r="L16" s="77">
        <f>L14/23.5</f>
        <v>33.093191489361708</v>
      </c>
    </row>
    <row r="17" spans="2:12" s="11" customFormat="1" ht="38.25" customHeight="1" thickBot="1" x14ac:dyDescent="0.3">
      <c r="B17" s="31"/>
      <c r="C17" s="30" t="s">
        <v>27</v>
      </c>
      <c r="D17" s="38"/>
      <c r="E17" s="28"/>
      <c r="F17" s="34" t="s">
        <v>10</v>
      </c>
      <c r="G17" s="53"/>
      <c r="H17" s="38"/>
      <c r="I17" s="40"/>
      <c r="J17" s="15"/>
      <c r="K17" s="24"/>
      <c r="L17" s="78">
        <f>L15/23.5</f>
        <v>32.40468085106383</v>
      </c>
    </row>
    <row r="18" spans="2:12" x14ac:dyDescent="0.25">
      <c r="I18" s="5"/>
      <c r="L18" s="6"/>
    </row>
    <row r="19" spans="2:12" ht="18.75" x14ac:dyDescent="0.25">
      <c r="F19" s="9"/>
      <c r="G19" s="10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2023-12-16T05:33:24Z</dcterms:modified>
</cp:coreProperties>
</file>