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347DEDD2-77F2-4661-8044-7C11E43E35FD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11 день" sheetId="20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0" l="1"/>
  <c r="J14" i="20"/>
  <c r="K14" i="20"/>
  <c r="L14" i="20"/>
  <c r="L16" i="20" s="1"/>
  <c r="G14" i="20"/>
  <c r="L13" i="20" l="1"/>
  <c r="L15" i="20" s="1"/>
  <c r="K13" i="20" l="1"/>
  <c r="J13" i="20"/>
  <c r="I13" i="20"/>
  <c r="G13" i="20"/>
</calcChain>
</file>

<file path=xl/sharedStrings.xml><?xml version="1.0" encoding="utf-8"?>
<sst xmlns="http://schemas.openxmlformats.org/spreadsheetml/2006/main" count="38" uniqueCount="32">
  <si>
    <t xml:space="preserve"> Прием пищи</t>
  </si>
  <si>
    <t>день</t>
  </si>
  <si>
    <t>Обед</t>
  </si>
  <si>
    <t xml:space="preserve"> закуска</t>
  </si>
  <si>
    <t>1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</si>
  <si>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</si>
  <si>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</si>
  <si>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</si>
  <si>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</si>
  <si>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</si>
  <si>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</si>
  <si>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</si>
  <si>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</si>
  <si>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</si>
  <si>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</si>
  <si>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</si>
  <si>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</si>
  <si>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</si>
  <si>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</si>
  <si>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</si>
  <si>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</si>
  <si>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гарнир</t>
  </si>
  <si>
    <t>Борщ с мясом и сметаной</t>
  </si>
  <si>
    <t xml:space="preserve">2 блюдо </t>
  </si>
  <si>
    <t>Фрукты в ассортименте (яблоко)</t>
  </si>
  <si>
    <t>№ рецептуры</t>
  </si>
  <si>
    <t>Энергетическая ценность, ккал</t>
  </si>
  <si>
    <t>о/о*</t>
  </si>
  <si>
    <t>п/к*</t>
  </si>
  <si>
    <t xml:space="preserve"> Рыба запеченная с сыром</t>
  </si>
  <si>
    <t xml:space="preserve"> Школа Яйская школа-интернат психолого-педагогической поддержки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</si>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</sst>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2" borderId="0" xfId="0" applyFont="1" applyFill="1"/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9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8" fillId="2" borderId="16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wrapText="1"/>
    </xf>
    <xf numFmtId="164" fontId="7" fillId="2" borderId="9" xfId="0" applyNumberFormat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/>
    </xf>
    <xf numFmtId="0" fontId="7" fillId="2" borderId="2" xfId="0" applyFont="1" applyFill="1" applyBorder="1"/>
    <xf numFmtId="0" fontId="5" fillId="2" borderId="11" xfId="1" applyFont="1" applyFill="1" applyBorder="1" applyAlignment="1">
      <alignment horizontal="center"/>
    </xf>
    <xf numFmtId="0" fontId="7" fillId="2" borderId="18" xfId="0" applyFont="1" applyFill="1" applyBorder="1"/>
    <xf numFmtId="0" fontId="5" fillId="2" borderId="27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7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6" xfId="0" applyBorder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B2:L18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2" width="16.85546875" customWidth="1"/>
    <col min="3" max="3" width="16.85546875" style="3" customWidth="1"/>
    <col min="4" max="4" width="15.7109375" style="3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3.28515625" customWidth="1"/>
  </cols>
  <sheetData>
    <row r="2" spans="2:12" ht="23.25" x14ac:dyDescent="0.35">
      <c r="B2" s="80" t="s">
        <v>30</v>
      </c>
      <c r="C2" s="80"/>
      <c r="D2" s="80"/>
      <c r="E2" s="80"/>
      <c r="F2" s="80"/>
      <c r="G2" s="49" t="s">
        <v>1</v>
      </c>
      <c r="H2" s="51">
        <v>11</v>
      </c>
      <c r="I2" s="4"/>
      <c r="L2" s="72">
        <v>45324</v>
      </c>
    </row>
    <row r="3" spans="2:12" ht="15.75" thickBot="1" x14ac:dyDescent="0.3"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2:12" s="7" customFormat="1" ht="21.75" customHeight="1" thickBot="1" x14ac:dyDescent="0.3">
      <c r="B4" s="81" t="s">
        <v>0</v>
      </c>
      <c r="C4" s="83"/>
      <c r="D4" s="75" t="s">
        <v>25</v>
      </c>
      <c r="E4" s="81" t="s">
        <v>16</v>
      </c>
      <c r="F4" s="73" t="s">
        <v>15</v>
      </c>
      <c r="G4" s="73" t="s">
        <v>10</v>
      </c>
      <c r="H4" s="73" t="s">
        <v>14</v>
      </c>
      <c r="I4" s="77" t="s">
        <v>9</v>
      </c>
      <c r="J4" s="78"/>
      <c r="K4" s="79"/>
      <c r="L4" s="75" t="s">
        <v>26</v>
      </c>
    </row>
    <row r="5" spans="2:12" s="7" customFormat="1" ht="41.25" customHeight="1" thickBot="1" x14ac:dyDescent="0.3">
      <c r="B5" s="82"/>
      <c r="C5" s="74"/>
      <c r="D5" s="84"/>
      <c r="E5" s="74"/>
      <c r="F5" s="74"/>
      <c r="G5" s="74"/>
      <c r="H5" s="74"/>
      <c r="I5" s="46" t="s">
        <v>11</v>
      </c>
      <c r="J5" s="48" t="s">
        <v>12</v>
      </c>
      <c r="K5" s="46" t="s">
        <v>13</v>
      </c>
      <c r="L5" s="76"/>
    </row>
    <row r="6" spans="2:12" s="11" customFormat="1" ht="33.75" customHeight="1" x14ac:dyDescent="0.25">
      <c r="B6" s="25" t="s">
        <v>2</v>
      </c>
      <c r="C6" s="64"/>
      <c r="D6" s="53">
        <v>24</v>
      </c>
      <c r="E6" s="58" t="s">
        <v>3</v>
      </c>
      <c r="F6" s="42" t="s">
        <v>24</v>
      </c>
      <c r="G6" s="26">
        <v>150</v>
      </c>
      <c r="H6" s="53"/>
      <c r="I6" s="39">
        <v>0.6</v>
      </c>
      <c r="J6" s="13">
        <v>0.6</v>
      </c>
      <c r="K6" s="14">
        <v>14.7</v>
      </c>
      <c r="L6" s="60">
        <v>70.5</v>
      </c>
    </row>
    <row r="7" spans="2:12" s="11" customFormat="1" ht="33.75" customHeight="1" x14ac:dyDescent="0.25">
      <c r="B7" s="25"/>
      <c r="C7" s="44"/>
      <c r="D7" s="17">
        <v>31</v>
      </c>
      <c r="E7" s="28" t="s">
        <v>4</v>
      </c>
      <c r="F7" s="40" t="s">
        <v>22</v>
      </c>
      <c r="G7" s="33">
        <v>200</v>
      </c>
      <c r="H7" s="17"/>
      <c r="I7" s="34">
        <v>5.75</v>
      </c>
      <c r="J7" s="16">
        <v>8.7899999999999991</v>
      </c>
      <c r="K7" s="31">
        <v>8.75</v>
      </c>
      <c r="L7" s="32">
        <v>138.04</v>
      </c>
    </row>
    <row r="8" spans="2:12" s="11" customFormat="1" ht="33.75" customHeight="1" x14ac:dyDescent="0.25">
      <c r="B8" s="50"/>
      <c r="C8" s="41" t="s">
        <v>27</v>
      </c>
      <c r="D8" s="47">
        <v>146</v>
      </c>
      <c r="E8" s="17" t="s">
        <v>23</v>
      </c>
      <c r="F8" s="40" t="s">
        <v>29</v>
      </c>
      <c r="G8" s="33">
        <v>90</v>
      </c>
      <c r="H8" s="17"/>
      <c r="I8" s="37">
        <v>18.5</v>
      </c>
      <c r="J8" s="8">
        <v>3.73</v>
      </c>
      <c r="K8" s="12">
        <v>2.5099999999999998</v>
      </c>
      <c r="L8" s="29">
        <v>116.1</v>
      </c>
    </row>
    <row r="9" spans="2:12" s="11" customFormat="1" ht="33.75" customHeight="1" x14ac:dyDescent="0.25">
      <c r="B9" s="50"/>
      <c r="C9" s="41" t="s">
        <v>28</v>
      </c>
      <c r="D9" s="28">
        <v>50</v>
      </c>
      <c r="E9" s="28" t="s">
        <v>21</v>
      </c>
      <c r="F9" s="19" t="s">
        <v>31</v>
      </c>
      <c r="G9" s="20">
        <v>150</v>
      </c>
      <c r="H9" s="17"/>
      <c r="I9" s="56">
        <v>3.28</v>
      </c>
      <c r="J9" s="57">
        <v>7.81</v>
      </c>
      <c r="K9" s="61">
        <v>21.57</v>
      </c>
      <c r="L9" s="63">
        <v>170.22</v>
      </c>
    </row>
    <row r="10" spans="2:12" s="11" customFormat="1" ht="43.5" customHeight="1" x14ac:dyDescent="0.25">
      <c r="B10" s="50"/>
      <c r="C10" s="18"/>
      <c r="D10" s="28">
        <v>114</v>
      </c>
      <c r="E10" s="28" t="s">
        <v>17</v>
      </c>
      <c r="F10" s="27" t="s">
        <v>19</v>
      </c>
      <c r="G10" s="33">
        <v>200</v>
      </c>
      <c r="H10" s="17"/>
      <c r="I10" s="37">
        <v>0</v>
      </c>
      <c r="J10" s="8">
        <v>0</v>
      </c>
      <c r="K10" s="12">
        <v>7.27</v>
      </c>
      <c r="L10" s="29">
        <v>28.73</v>
      </c>
    </row>
    <row r="11" spans="2:12" s="11" customFormat="1" ht="33.75" customHeight="1" x14ac:dyDescent="0.25">
      <c r="B11" s="50"/>
      <c r="C11" s="18"/>
      <c r="D11" s="54">
        <v>119</v>
      </c>
      <c r="E11" s="28" t="s">
        <v>5</v>
      </c>
      <c r="F11" s="24" t="s">
        <v>20</v>
      </c>
      <c r="G11" s="20">
        <v>60</v>
      </c>
      <c r="H11" s="43"/>
      <c r="I11" s="37">
        <v>4.5599999999999996</v>
      </c>
      <c r="J11" s="8">
        <v>0.48</v>
      </c>
      <c r="K11" s="12">
        <v>29.52</v>
      </c>
      <c r="L11" s="29">
        <v>141</v>
      </c>
    </row>
    <row r="12" spans="2:12" s="11" customFormat="1" ht="33.75" customHeight="1" x14ac:dyDescent="0.25">
      <c r="B12" s="50"/>
      <c r="C12" s="18"/>
      <c r="D12" s="28">
        <v>120</v>
      </c>
      <c r="E12" s="28" t="s">
        <v>6</v>
      </c>
      <c r="F12" s="24" t="s">
        <v>18</v>
      </c>
      <c r="G12" s="20">
        <v>50</v>
      </c>
      <c r="H12" s="43"/>
      <c r="I12" s="37">
        <v>3.3</v>
      </c>
      <c r="J12" s="8">
        <v>0.6</v>
      </c>
      <c r="K12" s="12">
        <v>20.100000000000001</v>
      </c>
      <c r="L12" s="29">
        <v>99</v>
      </c>
    </row>
    <row r="13" spans="2:12" s="11" customFormat="1" ht="33.75" customHeight="1" x14ac:dyDescent="0.25">
      <c r="B13" s="50"/>
      <c r="C13" s="41" t="s">
        <v>28</v>
      </c>
      <c r="D13" s="32"/>
      <c r="E13" s="20"/>
      <c r="F13" s="65" t="s">
        <v>7</v>
      </c>
      <c r="G13" s="35" t="e">
        <f>G6+G7+#REF!+G9+G10+G11+G12</f>
        <v>#REF!</v>
      </c>
      <c r="H13" s="43"/>
      <c r="I13" s="37" t="e">
        <f>I6+I7+#REF!+I9+I10+I11+I12</f>
        <v>#REF!</v>
      </c>
      <c r="J13" s="8" t="e">
        <f>J6+J7+#REF!+J9+J10+J11+J12</f>
        <v>#REF!</v>
      </c>
      <c r="K13" s="12" t="e">
        <f>K6+K7+#REF!+K9+K10+K11+K12</f>
        <v>#REF!</v>
      </c>
      <c r="L13" s="62" t="e">
        <f>L6+L7+#REF!+L9+L10+L11+L12</f>
        <v>#REF!</v>
      </c>
    </row>
    <row r="14" spans="2:12" s="11" customFormat="1" ht="33.75" customHeight="1" x14ac:dyDescent="0.25">
      <c r="B14" s="50"/>
      <c r="C14" s="41" t="s">
        <v>27</v>
      </c>
      <c r="D14" s="66"/>
      <c r="E14" s="22"/>
      <c r="F14" s="65" t="s">
        <v>7</v>
      </c>
      <c r="G14" s="30" t="e">
        <f>G6+G7+G8+#REF!+G10+G11+G12</f>
        <v>#REF!</v>
      </c>
      <c r="H14" s="38"/>
      <c r="I14" s="45" t="e">
        <f>I6+I7+I8+#REF!+I10+I11+I12</f>
        <v>#REF!</v>
      </c>
      <c r="J14" s="15" t="e">
        <f>J6+J7+J8+#REF!+J10+J11+J12</f>
        <v>#REF!</v>
      </c>
      <c r="K14" s="36" t="e">
        <f>K6+K7+K8+#REF!+K10+K11+K12</f>
        <v>#REF!</v>
      </c>
      <c r="L14" s="35" t="e">
        <f>L6+L7+L8+#REF!+L10+L11+L12</f>
        <v>#REF!</v>
      </c>
    </row>
    <row r="15" spans="2:12" s="11" customFormat="1" ht="33.75" customHeight="1" x14ac:dyDescent="0.25">
      <c r="B15" s="50"/>
      <c r="C15" s="41" t="s">
        <v>28</v>
      </c>
      <c r="D15" s="20"/>
      <c r="E15" s="20"/>
      <c r="F15" s="65" t="s">
        <v>8</v>
      </c>
      <c r="G15" s="30"/>
      <c r="H15" s="55"/>
      <c r="I15" s="37"/>
      <c r="J15" s="8"/>
      <c r="K15" s="12"/>
      <c r="L15" s="62" t="e">
        <f>L13/23.5</f>
        <v>#REF!</v>
      </c>
    </row>
    <row r="16" spans="2:12" s="11" customFormat="1" ht="33.75" customHeight="1" thickBot="1" x14ac:dyDescent="0.3">
      <c r="B16" s="52"/>
      <c r="C16" s="23" t="s">
        <v>27</v>
      </c>
      <c r="D16" s="21"/>
      <c r="E16" s="21"/>
      <c r="F16" s="67" t="s">
        <v>8</v>
      </c>
      <c r="G16" s="21"/>
      <c r="H16" s="59"/>
      <c r="I16" s="68"/>
      <c r="J16" s="69"/>
      <c r="K16" s="70"/>
      <c r="L16" s="71" t="e">
        <f>L14/23.5</f>
        <v>#REF!</v>
      </c>
    </row>
    <row r="17" spans="6:12" x14ac:dyDescent="0.25">
      <c r="I17" s="5"/>
      <c r="L17" s="6"/>
    </row>
    <row r="18" spans="6:12" ht="18.75" x14ac:dyDescent="0.25">
      <c r="F18" s="9"/>
      <c r="G18" s="10"/>
    </row>
  </sheetData>
  <mergeCells count="10">
    <mergeCell ref="G4:G5"/>
    <mergeCell ref="H4:H5"/>
    <mergeCell ref="L4:L5"/>
    <mergeCell ref="I4:K4"/>
    <mergeCell ref="B2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2024-01-11T07:07:16Z</dcterms:modified>
</cp:coreProperties>
</file>