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07F3C5F4-6CFC-4F7C-B77E-29C1BC19537C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21день" sheetId="30" r:id="rId1"/>
  </sheets>
  <definedNames>
    <definedName name="_xlnm.Print_Area" localSheetId="0">'21день'!$B$2:$L$16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0" l="1"/>
  <c r="J14" i="30"/>
  <c r="K14" i="30"/>
  <c r="L14" i="30"/>
  <c r="L16" i="30" s="1"/>
  <c r="G14" i="30"/>
  <c r="L13" i="30" l="1"/>
  <c r="L15" i="30" s="1"/>
  <c r="K13" i="30"/>
  <c r="J13" i="30"/>
  <c r="I13" i="30"/>
  <c r="G13" i="30"/>
</calcChain>
</file>

<file path=xl/sharedStrings.xml><?xml version="1.0" encoding="utf-8"?>
<sst xmlns="http://schemas.openxmlformats.org/spreadsheetml/2006/main" count="38" uniqueCount="32">
  <si>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</si>
  <si>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</si>
  <si>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</si>
  <si>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</si>
  <si>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</si>
  <si>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</si>
  <si>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</si>
  <si>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</si>
  <si>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</si>
  <si>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</si>
  <si>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</si>
  <si>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</si>
  <si>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</si>
  <si>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</si>
  <si>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</si>
  <si>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</si>
  <si>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</si>
  <si>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</si>
  <si>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</si>
  <si>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</si>
  <si>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</si>
  <si>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</si>
  <si>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Борщ с мясом и сметаной</t>
  </si>
  <si>
    <t xml:space="preserve">Картофельное пюре с маслом </t>
  </si>
  <si>
    <t>№ рецептуры</t>
  </si>
  <si>
    <t>Энергетическая ценность, ккал</t>
  </si>
  <si>
    <t>Фрукты в ассортименте (мандарин)</t>
  </si>
  <si>
    <t>о/о*</t>
  </si>
  <si>
    <t>п/к*</t>
  </si>
  <si>
    <t>Чахохбили</t>
  </si>
  <si>
    <t xml:space="preserve"> Школа Яйская школа-интернат психолого-педагогической поддержки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</si>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</sst>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15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6" xfId="0" applyFont="1" applyFill="1" applyBorder="1"/>
    <xf numFmtId="0" fontId="8" fillId="2" borderId="18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2" borderId="26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8" fillId="2" borderId="26" xfId="0" applyFont="1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2" borderId="2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4" fillId="2" borderId="1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7" fillId="2" borderId="18" xfId="0" applyFont="1" applyFill="1" applyBorder="1"/>
    <xf numFmtId="0" fontId="4" fillId="2" borderId="5" xfId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 wrapText="1"/>
    </xf>
    <xf numFmtId="0" fontId="6" fillId="2" borderId="2" xfId="0" applyFont="1" applyFill="1" applyBorder="1"/>
    <xf numFmtId="0" fontId="5" fillId="2" borderId="26" xfId="0" applyFont="1" applyFill="1" applyBorder="1"/>
    <xf numFmtId="0" fontId="4" fillId="2" borderId="20" xfId="1" applyFont="1" applyFill="1" applyBorder="1" applyAlignment="1">
      <alignment horizontal="center"/>
    </xf>
    <xf numFmtId="0" fontId="5" fillId="2" borderId="29" xfId="0" applyFont="1" applyFill="1" applyBorder="1"/>
    <xf numFmtId="0" fontId="6" fillId="2" borderId="25" xfId="0" applyFont="1" applyFill="1" applyBorder="1"/>
    <xf numFmtId="0" fontId="8" fillId="2" borderId="27" xfId="0" applyFont="1" applyFill="1" applyBorder="1"/>
    <xf numFmtId="164" fontId="4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B2:L17"/>
  <sheetViews>
    <sheetView tabSelected="1" zoomScale="60" zoomScaleNormal="60" workbookViewId="0">
      <selection activeCell="O9" sqref="O9"/>
    </sheetView>
  </sheetViews>
  <sheetFormatPr defaultRowHeight="15" x14ac:dyDescent="0.25"/>
  <cols>
    <col min="2" max="3" width="19.7109375" customWidth="1"/>
    <col min="4" max="4" width="18.7109375" style="3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</cols>
  <sheetData>
    <row r="2" spans="2:12" ht="23.25" x14ac:dyDescent="0.35">
      <c r="B2" s="75" t="s">
        <v>30</v>
      </c>
      <c r="C2" s="75"/>
      <c r="D2" s="75"/>
      <c r="E2" s="75"/>
      <c r="F2" s="75"/>
      <c r="G2" s="51" t="s">
        <v>1</v>
      </c>
      <c r="H2" s="54">
        <v>21</v>
      </c>
      <c r="I2" s="4"/>
      <c r="L2" s="74">
        <v>45336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9" t="s">
        <v>0</v>
      </c>
      <c r="C4" s="79"/>
      <c r="D4" s="76" t="s">
        <v>24</v>
      </c>
      <c r="E4" s="79" t="s">
        <v>18</v>
      </c>
      <c r="F4" s="82" t="s">
        <v>17</v>
      </c>
      <c r="G4" s="82" t="s">
        <v>12</v>
      </c>
      <c r="H4" s="82" t="s">
        <v>16</v>
      </c>
      <c r="I4" s="83" t="s">
        <v>11</v>
      </c>
      <c r="J4" s="84"/>
      <c r="K4" s="85"/>
      <c r="L4" s="76" t="s">
        <v>25</v>
      </c>
    </row>
    <row r="5" spans="2:12" s="5" customFormat="1" ht="16.5" thickBot="1" x14ac:dyDescent="0.3">
      <c r="B5" s="80"/>
      <c r="C5" s="80"/>
      <c r="D5" s="77"/>
      <c r="E5" s="81"/>
      <c r="F5" s="81"/>
      <c r="G5" s="81"/>
      <c r="H5" s="81"/>
      <c r="I5" s="48" t="s">
        <v>13</v>
      </c>
      <c r="J5" s="50" t="s">
        <v>14</v>
      </c>
      <c r="K5" s="49" t="s">
        <v>15</v>
      </c>
      <c r="L5" s="78"/>
    </row>
    <row r="6" spans="2:12" s="5" customFormat="1" ht="37.5" customHeight="1" x14ac:dyDescent="0.25">
      <c r="B6" s="55" t="s">
        <v>2</v>
      </c>
      <c r="C6" s="62"/>
      <c r="D6" s="39">
        <v>137</v>
      </c>
      <c r="E6" s="53" t="s">
        <v>8</v>
      </c>
      <c r="F6" s="63" t="s">
        <v>26</v>
      </c>
      <c r="G6" s="64">
        <v>100</v>
      </c>
      <c r="H6" s="52"/>
      <c r="I6" s="37">
        <v>0.8</v>
      </c>
      <c r="J6" s="10">
        <v>0.2</v>
      </c>
      <c r="K6" s="11">
        <v>7.5</v>
      </c>
      <c r="L6" s="37">
        <v>38</v>
      </c>
    </row>
    <row r="7" spans="2:12" s="5" customFormat="1" ht="37.5" customHeight="1" x14ac:dyDescent="0.25">
      <c r="B7" s="56"/>
      <c r="C7" s="21"/>
      <c r="D7" s="14">
        <v>31</v>
      </c>
      <c r="E7" s="24" t="s">
        <v>3</v>
      </c>
      <c r="F7" s="47" t="s">
        <v>22</v>
      </c>
      <c r="G7" s="30">
        <v>200</v>
      </c>
      <c r="H7" s="14"/>
      <c r="I7" s="32">
        <v>5.75</v>
      </c>
      <c r="J7" s="13">
        <v>8.7899999999999991</v>
      </c>
      <c r="K7" s="27">
        <v>8.75</v>
      </c>
      <c r="L7" s="32">
        <v>138.04</v>
      </c>
    </row>
    <row r="8" spans="2:12" s="8" customFormat="1" ht="37.5" customHeight="1" x14ac:dyDescent="0.25">
      <c r="B8" s="15"/>
      <c r="C8" s="38" t="s">
        <v>27</v>
      </c>
      <c r="D8" s="16">
        <v>150</v>
      </c>
      <c r="E8" s="16" t="s">
        <v>4</v>
      </c>
      <c r="F8" s="25" t="s">
        <v>29</v>
      </c>
      <c r="G8" s="30">
        <v>90</v>
      </c>
      <c r="H8" s="14"/>
      <c r="I8" s="32">
        <v>21.52</v>
      </c>
      <c r="J8" s="13">
        <v>19.57</v>
      </c>
      <c r="K8" s="27">
        <v>2.4500000000000002</v>
      </c>
      <c r="L8" s="32">
        <v>270.77</v>
      </c>
    </row>
    <row r="9" spans="2:12" s="8" customFormat="1" ht="37.5" customHeight="1" x14ac:dyDescent="0.25">
      <c r="B9" s="15"/>
      <c r="C9" s="38" t="s">
        <v>28</v>
      </c>
      <c r="D9" s="45">
        <v>50</v>
      </c>
      <c r="E9" s="14" t="s">
        <v>21</v>
      </c>
      <c r="F9" s="57" t="s">
        <v>23</v>
      </c>
      <c r="G9" s="16">
        <v>150</v>
      </c>
      <c r="H9" s="24"/>
      <c r="I9" s="58">
        <v>3.28</v>
      </c>
      <c r="J9" s="59">
        <v>7.81</v>
      </c>
      <c r="K9" s="61">
        <v>21.57</v>
      </c>
      <c r="L9" s="58">
        <v>170.22</v>
      </c>
    </row>
    <row r="10" spans="2:12" s="8" customFormat="1" ht="37.5" customHeight="1" x14ac:dyDescent="0.25">
      <c r="B10" s="15"/>
      <c r="C10" s="60"/>
      <c r="D10" s="45">
        <v>107</v>
      </c>
      <c r="E10" s="14" t="s">
        <v>7</v>
      </c>
      <c r="F10" s="47" t="s">
        <v>31</v>
      </c>
      <c r="G10" s="30">
        <v>200</v>
      </c>
      <c r="H10" s="41"/>
      <c r="I10" s="35">
        <v>0.6</v>
      </c>
      <c r="J10" s="6">
        <v>0</v>
      </c>
      <c r="K10" s="9">
        <v>33</v>
      </c>
      <c r="L10" s="35">
        <v>136</v>
      </c>
    </row>
    <row r="11" spans="2:12" s="8" customFormat="1" ht="37.5" customHeight="1" x14ac:dyDescent="0.25">
      <c r="B11" s="15"/>
      <c r="C11" s="60"/>
      <c r="D11" s="46">
        <v>119</v>
      </c>
      <c r="E11" s="14" t="s">
        <v>5</v>
      </c>
      <c r="F11" s="57" t="s">
        <v>20</v>
      </c>
      <c r="G11" s="16">
        <v>20</v>
      </c>
      <c r="H11" s="41"/>
      <c r="I11" s="35">
        <v>1.52</v>
      </c>
      <c r="J11" s="6">
        <v>0.16</v>
      </c>
      <c r="K11" s="9">
        <v>9.84</v>
      </c>
      <c r="L11" s="71">
        <v>47</v>
      </c>
    </row>
    <row r="12" spans="2:12" s="8" customFormat="1" ht="37.5" customHeight="1" x14ac:dyDescent="0.25">
      <c r="B12" s="15"/>
      <c r="C12" s="60"/>
      <c r="D12" s="45">
        <v>120</v>
      </c>
      <c r="E12" s="14" t="s">
        <v>6</v>
      </c>
      <c r="F12" s="57" t="s">
        <v>19</v>
      </c>
      <c r="G12" s="16">
        <v>20</v>
      </c>
      <c r="H12" s="41"/>
      <c r="I12" s="35">
        <v>1.32</v>
      </c>
      <c r="J12" s="6">
        <v>0.24</v>
      </c>
      <c r="K12" s="9">
        <v>8.0399999999999991</v>
      </c>
      <c r="L12" s="71">
        <v>39.6</v>
      </c>
    </row>
    <row r="13" spans="2:12" s="8" customFormat="1" ht="37.5" customHeight="1" x14ac:dyDescent="0.25">
      <c r="B13" s="15"/>
      <c r="C13" s="38" t="s">
        <v>28</v>
      </c>
      <c r="D13" s="28"/>
      <c r="E13" s="16"/>
      <c r="F13" s="65" t="s">
        <v>9</v>
      </c>
      <c r="G13" s="33" t="e">
        <f>G6+G7+#REF!+G9+G10+G11+G12</f>
        <v>#REF!</v>
      </c>
      <c r="H13" s="66"/>
      <c r="I13" s="43" t="e">
        <f>I6+I7+#REF!+I9+I10+I11+I12</f>
        <v>#REF!</v>
      </c>
      <c r="J13" s="42" t="e">
        <f>J6+J7+#REF!+J9+J10+J11+J12</f>
        <v>#REF!</v>
      </c>
      <c r="K13" s="44" t="e">
        <f>K6+K7+#REF!+K9+K10+K11+K12</f>
        <v>#REF!</v>
      </c>
      <c r="L13" s="72" t="e">
        <f>L6+L7+#REF!+L9+L10+L11+L12</f>
        <v>#REF!</v>
      </c>
    </row>
    <row r="14" spans="2:12" s="8" customFormat="1" ht="37.5" customHeight="1" x14ac:dyDescent="0.25">
      <c r="B14" s="15"/>
      <c r="C14" s="38" t="s">
        <v>27</v>
      </c>
      <c r="D14" s="67"/>
      <c r="E14" s="18"/>
      <c r="F14" s="65" t="s">
        <v>9</v>
      </c>
      <c r="G14" s="26" t="e">
        <f>G6+G7+G8+#REF!+G10+G11+G12</f>
        <v>#REF!</v>
      </c>
      <c r="H14" s="36"/>
      <c r="I14" s="40" t="e">
        <f>I6+I7+I8+#REF!+I10+I11+I12</f>
        <v>#REF!</v>
      </c>
      <c r="J14" s="12" t="e">
        <f>J6+J7+J8+#REF!+J10+J11+J12</f>
        <v>#REF!</v>
      </c>
      <c r="K14" s="34" t="e">
        <f>K6+K7+K8+#REF!+K10+K11+K12</f>
        <v>#REF!</v>
      </c>
      <c r="L14" s="40" t="e">
        <f>L6+L7+L8+#REF!+L10+L11+L12</f>
        <v>#REF!</v>
      </c>
    </row>
    <row r="15" spans="2:12" s="8" customFormat="1" ht="37.5" customHeight="1" x14ac:dyDescent="0.25">
      <c r="B15" s="15"/>
      <c r="C15" s="38" t="s">
        <v>28</v>
      </c>
      <c r="D15" s="16"/>
      <c r="E15" s="16"/>
      <c r="F15" s="65" t="s">
        <v>10</v>
      </c>
      <c r="G15" s="26"/>
      <c r="H15" s="68"/>
      <c r="I15" s="43"/>
      <c r="J15" s="42"/>
      <c r="K15" s="44"/>
      <c r="L15" s="72" t="e">
        <f>L13/23.5</f>
        <v>#REF!</v>
      </c>
    </row>
    <row r="16" spans="2:12" s="8" customFormat="1" ht="37.5" customHeight="1" thickBot="1" x14ac:dyDescent="0.3">
      <c r="B16" s="20"/>
      <c r="C16" s="19" t="s">
        <v>27</v>
      </c>
      <c r="D16" s="17"/>
      <c r="E16" s="17"/>
      <c r="F16" s="69" t="s">
        <v>10</v>
      </c>
      <c r="G16" s="17"/>
      <c r="H16" s="70"/>
      <c r="I16" s="31"/>
      <c r="J16" s="22"/>
      <c r="K16" s="23"/>
      <c r="L16" s="73" t="e">
        <f>L14/23.5</f>
        <v>#REF!</v>
      </c>
    </row>
    <row r="17" spans="3:12" x14ac:dyDescent="0.25">
      <c r="C17" s="7"/>
      <c r="D17" s="29"/>
      <c r="E17" s="7"/>
      <c r="F17" s="7"/>
      <c r="G17" s="7"/>
      <c r="H17" s="7"/>
      <c r="I17" s="7"/>
      <c r="J17" s="7"/>
      <c r="K17" s="7"/>
      <c r="L17" s="7"/>
    </row>
  </sheetData>
  <mergeCells count="10">
    <mergeCell ref="B2:F2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21день</vt:lpstr>
      <vt:lpstr>'21день'!Область_печати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2024-01-27T03:26:04Z</dcterms:modified>
</cp:coreProperties>
</file>