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8E1C28E5-D10A-41C1-8598-F6858A0C0526}" xr6:coauthVersionLast="47" xr6:coauthVersionMax="47" xr10:uidLastSave="{00000000-0000-0000-0000-000000000000}"/>
  <bookViews>
    <workbookView xWindow="-120" yWindow="-120" windowWidth="29040" windowHeight="15840" tabRatio="884" xr2:uid="{00000000-000D-0000-FFFF-FFFF00000000}"/>
  </bookViews>
  <sheets>
    <sheet name="2 день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0" l="1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F13" i="10"/>
</calcChain>
</file>

<file path=xl/sharedStrings.xml><?xml version="1.0" encoding="utf-8"?>
<sst xmlns="http://schemas.openxmlformats.org/spreadsheetml/2006/main" count="49" uniqueCount="49">
  <si>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</si>
  <si>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</si>
  <si>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</si>
  <si>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</si>
  <si>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</si>
  <si>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</si>
  <si>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</si>
  <si>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</si>
  <si>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</si>
  <si>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</si>
  <si>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</si>
  <si>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</si>
  <si>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</si>
  <si>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</si>
  <si>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</si>
  <si>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</si>
  <si>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</si>
  <si>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</si>
  <si>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</si>
  <si>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</si>
  <si>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</si>
  <si>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</si>
  <si>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</si>
  <si>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</si>
  <si>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</si>
  <si>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</si>
  <si>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</si>
  <si>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</si>
  <si>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</si>
  <si>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</si>
  <si>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</si>
  <si>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</si>
  <si>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Суп рыбный с крупой (рыбные консервы)</t>
  </si>
  <si>
    <t>Хлеб пшеничный</t>
  </si>
  <si>
    <t>гарнир</t>
  </si>
  <si>
    <t>Пюре из гороха с маслом</t>
  </si>
  <si>
    <t>п/к*</t>
  </si>
  <si>
    <t>B2</t>
  </si>
  <si>
    <t>A, рэт. экв</t>
  </si>
  <si>
    <t>D, мкг</t>
  </si>
  <si>
    <t>K</t>
  </si>
  <si>
    <t>I</t>
  </si>
  <si>
    <t>Se</t>
  </si>
  <si>
    <t>F</t>
  </si>
  <si>
    <t>о/о*</t>
  </si>
  <si>
    <t>Компот из смеси фруктов и ягод (из смеси фруктов: яблоко, клубника, вишня, слива)</t>
  </si>
  <si>
    <t>Икра овощная</t>
  </si>
  <si>
    <t>Курица запеченная с сыром</t>
  </si>
  <si>
    <t>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</si>
</sst>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/>
    <xf numFmtId="0" fontId="9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9" fillId="2" borderId="0" xfId="0" applyFont="1" applyFill="1"/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7" fillId="2" borderId="18" xfId="0" applyFont="1" applyFill="1" applyBorder="1"/>
    <xf numFmtId="0" fontId="9" fillId="2" borderId="0" xfId="0" applyFont="1" applyFill="1" applyBorder="1"/>
    <xf numFmtId="0" fontId="8" fillId="2" borderId="21" xfId="0" applyFont="1" applyFill="1" applyBorder="1" applyAlignment="1">
      <alignment horizontal="center"/>
    </xf>
    <xf numFmtId="0" fontId="5" fillId="0" borderId="16" xfId="0" applyFont="1" applyBorder="1"/>
    <xf numFmtId="0" fontId="5" fillId="0" borderId="19" xfId="0" applyFont="1" applyBorder="1"/>
    <xf numFmtId="0" fontId="8" fillId="2" borderId="18" xfId="0" applyFont="1" applyFill="1" applyBorder="1"/>
    <xf numFmtId="0" fontId="8" fillId="2" borderId="21" xfId="0" applyFont="1" applyFill="1" applyBorder="1" applyAlignment="1"/>
    <xf numFmtId="0" fontId="8" fillId="2" borderId="21" xfId="0" applyFont="1" applyFill="1" applyBorder="1" applyAlignment="1">
      <alignment horizontal="left" wrapText="1"/>
    </xf>
    <xf numFmtId="0" fontId="8" fillId="2" borderId="27" xfId="0" applyFont="1" applyFill="1" applyBorder="1" applyAlignment="1">
      <alignment horizontal="center"/>
    </xf>
    <xf numFmtId="0" fontId="7" fillId="0" borderId="22" xfId="0" applyFont="1" applyBorder="1"/>
    <xf numFmtId="0" fontId="6" fillId="0" borderId="25" xfId="0" applyFont="1" applyBorder="1"/>
    <xf numFmtId="0" fontId="6" fillId="0" borderId="26" xfId="0" applyFont="1" applyBorder="1"/>
    <xf numFmtId="0" fontId="4" fillId="2" borderId="10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8" fillId="2" borderId="4" xfId="0" applyFont="1" applyFill="1" applyBorder="1" applyAlignment="1"/>
    <xf numFmtId="0" fontId="4" fillId="2" borderId="15" xfId="1" applyFont="1" applyFill="1" applyBorder="1" applyAlignment="1">
      <alignment horizontal="center"/>
    </xf>
    <xf numFmtId="0" fontId="6" fillId="0" borderId="17" xfId="0" applyFont="1" applyBorder="1"/>
    <xf numFmtId="0" fontId="4" fillId="2" borderId="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6" fillId="0" borderId="16" xfId="0" applyFont="1" applyBorder="1"/>
    <xf numFmtId="0" fontId="6" fillId="2" borderId="21" xfId="0" applyFont="1" applyFill="1" applyBorder="1" applyAlignment="1"/>
    <xf numFmtId="0" fontId="6" fillId="0" borderId="22" xfId="0" applyFont="1" applyBorder="1"/>
    <xf numFmtId="0" fontId="4" fillId="2" borderId="1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/>
    <xf numFmtId="164" fontId="8" fillId="2" borderId="0" xfId="0" applyNumberFormat="1" applyFont="1" applyFill="1" applyBorder="1" applyAlignment="1">
      <alignment horizontal="center"/>
    </xf>
    <xf numFmtId="0" fontId="8" fillId="2" borderId="21" xfId="0" applyFont="1" applyFill="1" applyBorder="1" applyAlignment="1">
      <alignment wrapText="1"/>
    </xf>
    <xf numFmtId="0" fontId="4" fillId="2" borderId="4" xfId="1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2" fillId="0" borderId="0" xfId="1"/>
    <xf numFmtId="0" fontId="6" fillId="0" borderId="0" xfId="0" applyFont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8" fillId="2" borderId="27" xfId="0" applyFont="1" applyFill="1" applyBorder="1" applyAlignment="1"/>
    <xf numFmtId="0" fontId="6" fillId="0" borderId="30" xfId="0" applyFont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8" fillId="2" borderId="12" xfId="0" applyFont="1" applyFill="1" applyBorder="1" applyAlignment="1"/>
    <xf numFmtId="0" fontId="8" fillId="2" borderId="20" xfId="0" applyFont="1" applyFill="1" applyBorder="1" applyAlignment="1"/>
    <xf numFmtId="0" fontId="7" fillId="2" borderId="4" xfId="0" applyFont="1" applyFill="1" applyBorder="1" applyAlignment="1"/>
    <xf numFmtId="0" fontId="7" fillId="2" borderId="27" xfId="0" applyFont="1" applyFill="1" applyBorder="1" applyAlignment="1"/>
    <xf numFmtId="0" fontId="7" fillId="2" borderId="2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8" fillId="2" borderId="28" xfId="0" applyFont="1" applyFill="1" applyBorder="1" applyAlignment="1">
      <alignment horizontal="left"/>
    </xf>
    <xf numFmtId="0" fontId="8" fillId="2" borderId="29" xfId="0" applyFont="1" applyFill="1" applyBorder="1" applyAlignment="1">
      <alignment horizontal="left"/>
    </xf>
    <xf numFmtId="0" fontId="8" fillId="2" borderId="16" xfId="0" applyFont="1" applyFill="1" applyBorder="1"/>
    <xf numFmtId="0" fontId="7" fillId="2" borderId="4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2" xfId="0" applyFont="1" applyBorder="1" applyAlignment="1"/>
    <xf numFmtId="0" fontId="7" fillId="0" borderId="13" xfId="0" applyFont="1" applyBorder="1" applyAlignment="1"/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5" fillId="0" borderId="25" xfId="0" applyFont="1" applyBorder="1" applyAlignment="1"/>
    <xf numFmtId="0" fontId="0" fillId="0" borderId="26" xfId="0" applyBorder="1" applyAlignment="1"/>
    <xf numFmtId="0" fontId="12" fillId="0" borderId="0" xfId="0" applyFont="1" applyAlignment="1">
      <alignment horizontal="center"/>
    </xf>
    <xf numFmtId="14" fontId="3" fillId="0" borderId="0" xfId="0" applyNumberFormat="1" applyFont="1" applyAlignment="1">
      <alignment horizontal="right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27"/>
  <sheetViews>
    <sheetView tabSelected="1" zoomScale="73" zoomScaleNormal="73" workbookViewId="0">
      <selection activeCell="C38" sqref="C38"/>
    </sheetView>
  </sheetViews>
  <sheetFormatPr defaultRowHeight="15" x14ac:dyDescent="0.25"/>
  <cols>
    <col min="1" max="1" width="20.7109375" customWidth="1"/>
    <col min="2" max="2" width="20.7109375" style="76" customWidth="1"/>
    <col min="3" max="3" width="16.5703125" style="4" customWidth="1"/>
    <col min="4" max="4" width="19" customWidth="1"/>
    <col min="5" max="5" width="56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3" max="23" width="10.5703125" customWidth="1"/>
  </cols>
  <sheetData>
    <row r="2" spans="1:27" ht="23.25" x14ac:dyDescent="0.35">
      <c r="A2" s="5" t="s">
        <v>1</v>
      </c>
      <c r="B2" s="93" t="s">
        <v>48</v>
      </c>
      <c r="C2" s="93"/>
      <c r="D2" s="93"/>
      <c r="E2" s="93"/>
      <c r="F2" s="7" t="s">
        <v>2</v>
      </c>
      <c r="G2" s="6">
        <v>2</v>
      </c>
      <c r="H2" s="5"/>
      <c r="K2" s="94">
        <v>45356</v>
      </c>
      <c r="L2" s="6"/>
      <c r="M2" s="1"/>
      <c r="N2" s="2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7" s="9" customFormat="1" ht="21.75" customHeight="1" thickBot="1" x14ac:dyDescent="0.3">
      <c r="A4" s="24"/>
      <c r="B4" s="89"/>
      <c r="C4" s="51" t="s">
        <v>28</v>
      </c>
      <c r="D4" s="91" t="s">
        <v>30</v>
      </c>
      <c r="E4" s="30"/>
      <c r="F4" s="52"/>
      <c r="G4" s="51"/>
      <c r="H4" s="40" t="s">
        <v>11</v>
      </c>
      <c r="I4" s="42"/>
      <c r="J4" s="37"/>
      <c r="K4" s="31" t="s">
        <v>12</v>
      </c>
      <c r="L4" s="82" t="s">
        <v>13</v>
      </c>
      <c r="M4" s="83"/>
      <c r="N4" s="84"/>
      <c r="O4" s="84"/>
      <c r="P4" s="85"/>
      <c r="Q4" s="86" t="s">
        <v>14</v>
      </c>
      <c r="R4" s="87"/>
      <c r="S4" s="87"/>
      <c r="T4" s="87"/>
      <c r="U4" s="87"/>
      <c r="V4" s="87"/>
      <c r="W4" s="87"/>
      <c r="X4" s="88"/>
    </row>
    <row r="5" spans="1:27" s="9" customFormat="1" ht="46.5" thickBot="1" x14ac:dyDescent="0.3">
      <c r="A5" s="25" t="s">
        <v>0</v>
      </c>
      <c r="B5" s="90"/>
      <c r="C5" s="18" t="s">
        <v>29</v>
      </c>
      <c r="D5" s="92"/>
      <c r="E5" s="57" t="s">
        <v>27</v>
      </c>
      <c r="F5" s="20" t="s">
        <v>15</v>
      </c>
      <c r="G5" s="18" t="s">
        <v>26</v>
      </c>
      <c r="H5" s="65" t="s">
        <v>16</v>
      </c>
      <c r="I5" s="59" t="s">
        <v>17</v>
      </c>
      <c r="J5" s="61" t="s">
        <v>18</v>
      </c>
      <c r="K5" s="32" t="s">
        <v>19</v>
      </c>
      <c r="L5" s="60" t="s">
        <v>20</v>
      </c>
      <c r="M5" s="60" t="s">
        <v>37</v>
      </c>
      <c r="N5" s="60" t="s">
        <v>21</v>
      </c>
      <c r="O5" s="63" t="s">
        <v>38</v>
      </c>
      <c r="P5" s="60" t="s">
        <v>39</v>
      </c>
      <c r="Q5" s="60" t="s">
        <v>22</v>
      </c>
      <c r="R5" s="60" t="s">
        <v>23</v>
      </c>
      <c r="S5" s="60" t="s">
        <v>24</v>
      </c>
      <c r="T5" s="60" t="s">
        <v>25</v>
      </c>
      <c r="U5" s="60" t="s">
        <v>40</v>
      </c>
      <c r="V5" s="60" t="s">
        <v>41</v>
      </c>
      <c r="W5" s="60" t="s">
        <v>42</v>
      </c>
      <c r="X5" s="67" t="s">
        <v>43</v>
      </c>
    </row>
    <row r="6" spans="1:27" s="12" customFormat="1" ht="26.45" customHeight="1" x14ac:dyDescent="0.25">
      <c r="A6" s="80" t="s">
        <v>3</v>
      </c>
      <c r="B6" s="70"/>
      <c r="C6" s="54">
        <v>135</v>
      </c>
      <c r="D6" s="78" t="s">
        <v>9</v>
      </c>
      <c r="E6" s="79" t="s">
        <v>46</v>
      </c>
      <c r="F6" s="54">
        <v>60</v>
      </c>
      <c r="G6" s="69"/>
      <c r="H6" s="43">
        <v>1.2</v>
      </c>
      <c r="I6" s="14">
        <v>5.4</v>
      </c>
      <c r="J6" s="15">
        <v>5.16</v>
      </c>
      <c r="K6" s="38">
        <v>73.2</v>
      </c>
      <c r="L6" s="43">
        <v>0.01</v>
      </c>
      <c r="M6" s="14">
        <v>0.03</v>
      </c>
      <c r="N6" s="14">
        <v>4.2</v>
      </c>
      <c r="O6" s="14">
        <v>90</v>
      </c>
      <c r="P6" s="53">
        <v>0</v>
      </c>
      <c r="Q6" s="43">
        <v>24.6</v>
      </c>
      <c r="R6" s="14">
        <v>40.200000000000003</v>
      </c>
      <c r="S6" s="14">
        <v>21</v>
      </c>
      <c r="T6" s="14">
        <v>4.2</v>
      </c>
      <c r="U6" s="14">
        <v>189</v>
      </c>
      <c r="V6" s="14">
        <v>0</v>
      </c>
      <c r="W6" s="14">
        <v>0</v>
      </c>
      <c r="X6" s="15">
        <v>0</v>
      </c>
    </row>
    <row r="7" spans="1:27" s="12" customFormat="1" ht="26.45" customHeight="1" x14ac:dyDescent="0.25">
      <c r="A7" s="26"/>
      <c r="B7" s="27"/>
      <c r="C7" s="19">
        <v>36</v>
      </c>
      <c r="D7" s="64" t="s">
        <v>4</v>
      </c>
      <c r="E7" s="49" t="s">
        <v>32</v>
      </c>
      <c r="F7" s="62">
        <v>200</v>
      </c>
      <c r="G7" s="35"/>
      <c r="H7" s="36">
        <v>4.9800000000000004</v>
      </c>
      <c r="I7" s="16">
        <v>6.07</v>
      </c>
      <c r="J7" s="33">
        <v>12.72</v>
      </c>
      <c r="K7" s="50">
        <v>125.51</v>
      </c>
      <c r="L7" s="36">
        <v>7.0000000000000007E-2</v>
      </c>
      <c r="M7" s="16">
        <v>0.08</v>
      </c>
      <c r="N7" s="16">
        <v>5.45</v>
      </c>
      <c r="O7" s="16">
        <v>100</v>
      </c>
      <c r="P7" s="17">
        <v>0.56000000000000005</v>
      </c>
      <c r="Q7" s="36">
        <v>15.47</v>
      </c>
      <c r="R7" s="16">
        <v>82.47</v>
      </c>
      <c r="S7" s="16">
        <v>21.33</v>
      </c>
      <c r="T7" s="16">
        <v>0.77</v>
      </c>
      <c r="U7" s="16">
        <v>361.18</v>
      </c>
      <c r="V7" s="16">
        <v>1.2E-2</v>
      </c>
      <c r="W7" s="16">
        <v>1E-3</v>
      </c>
      <c r="X7" s="33">
        <v>0.1</v>
      </c>
    </row>
    <row r="8" spans="1:27" s="12" customFormat="1" ht="26.45" customHeight="1" x14ac:dyDescent="0.25">
      <c r="A8" s="21"/>
      <c r="B8" s="23" t="s">
        <v>44</v>
      </c>
      <c r="C8" s="62">
        <v>82</v>
      </c>
      <c r="D8" s="35" t="s">
        <v>5</v>
      </c>
      <c r="E8" s="28" t="s">
        <v>47</v>
      </c>
      <c r="F8" s="68">
        <v>95</v>
      </c>
      <c r="G8" s="29"/>
      <c r="H8" s="39">
        <v>24.87</v>
      </c>
      <c r="I8" s="10">
        <v>21.09</v>
      </c>
      <c r="J8" s="13">
        <v>0.72</v>
      </c>
      <c r="K8" s="38">
        <v>290.5</v>
      </c>
      <c r="L8" s="39">
        <v>0.09</v>
      </c>
      <c r="M8" s="10">
        <v>0.18</v>
      </c>
      <c r="N8" s="10">
        <v>1.1000000000000001</v>
      </c>
      <c r="O8" s="10">
        <v>40</v>
      </c>
      <c r="P8" s="11">
        <v>0.05</v>
      </c>
      <c r="Q8" s="39">
        <v>58.49</v>
      </c>
      <c r="R8" s="10">
        <v>211.13</v>
      </c>
      <c r="S8" s="10">
        <v>24.16</v>
      </c>
      <c r="T8" s="10">
        <v>1.58</v>
      </c>
      <c r="U8" s="10">
        <v>271.04000000000002</v>
      </c>
      <c r="V8" s="10">
        <v>5.0000000000000001E-3</v>
      </c>
      <c r="W8" s="10">
        <v>0</v>
      </c>
      <c r="X8" s="13">
        <v>0.15</v>
      </c>
      <c r="Z8" s="58"/>
      <c r="AA8" s="22"/>
    </row>
    <row r="9" spans="1:27" s="12" customFormat="1" ht="33" customHeight="1" x14ac:dyDescent="0.25">
      <c r="A9" s="21"/>
      <c r="B9" s="23"/>
      <c r="C9" s="62">
        <v>210</v>
      </c>
      <c r="D9" s="27" t="s">
        <v>34</v>
      </c>
      <c r="E9" s="27" t="s">
        <v>35</v>
      </c>
      <c r="F9" s="23">
        <v>150</v>
      </c>
      <c r="G9" s="19"/>
      <c r="H9" s="36">
        <v>15.82</v>
      </c>
      <c r="I9" s="16">
        <v>4.22</v>
      </c>
      <c r="J9" s="33">
        <v>32.01</v>
      </c>
      <c r="K9" s="50">
        <v>226.19</v>
      </c>
      <c r="L9" s="36">
        <v>0.47</v>
      </c>
      <c r="M9" s="34">
        <v>0.11</v>
      </c>
      <c r="N9" s="16">
        <v>0</v>
      </c>
      <c r="O9" s="16">
        <v>20</v>
      </c>
      <c r="P9" s="33">
        <v>0.06</v>
      </c>
      <c r="Q9" s="34">
        <v>59.52</v>
      </c>
      <c r="R9" s="16">
        <v>145.1</v>
      </c>
      <c r="S9" s="10">
        <v>55.97</v>
      </c>
      <c r="T9" s="16">
        <v>4.46</v>
      </c>
      <c r="U9" s="16">
        <v>444.19</v>
      </c>
      <c r="V9" s="16">
        <v>3.0000000000000001E-3</v>
      </c>
      <c r="W9" s="10">
        <v>8.0000000000000002E-3</v>
      </c>
      <c r="X9" s="13">
        <v>0.02</v>
      </c>
      <c r="Z9" s="58"/>
      <c r="AA9" s="22"/>
    </row>
    <row r="10" spans="1:27" s="12" customFormat="1" ht="51" customHeight="1" x14ac:dyDescent="0.25">
      <c r="A10" s="21"/>
      <c r="B10" s="23"/>
      <c r="C10" s="66">
        <v>216</v>
      </c>
      <c r="D10" s="35" t="s">
        <v>8</v>
      </c>
      <c r="E10" s="49" t="s">
        <v>45</v>
      </c>
      <c r="F10" s="73">
        <v>200</v>
      </c>
      <c r="G10" s="71"/>
      <c r="H10" s="39">
        <v>0.25</v>
      </c>
      <c r="I10" s="10">
        <v>0</v>
      </c>
      <c r="J10" s="13">
        <v>12.73</v>
      </c>
      <c r="K10" s="38">
        <v>51.3</v>
      </c>
      <c r="L10" s="39">
        <v>0</v>
      </c>
      <c r="M10" s="10">
        <v>0</v>
      </c>
      <c r="N10" s="10">
        <v>4.3899999999999997</v>
      </c>
      <c r="O10" s="10">
        <v>0</v>
      </c>
      <c r="P10" s="11">
        <v>0</v>
      </c>
      <c r="Q10" s="39">
        <v>0.32</v>
      </c>
      <c r="R10" s="10">
        <v>0</v>
      </c>
      <c r="S10" s="10">
        <v>0</v>
      </c>
      <c r="T10" s="10">
        <v>0.03</v>
      </c>
      <c r="U10" s="10">
        <v>0.3</v>
      </c>
      <c r="V10" s="10">
        <v>0</v>
      </c>
      <c r="W10" s="10">
        <v>0</v>
      </c>
      <c r="X10" s="13">
        <v>0</v>
      </c>
      <c r="Z10" s="58"/>
      <c r="AA10" s="22"/>
    </row>
    <row r="11" spans="1:27" s="12" customFormat="1" ht="26.45" customHeight="1" x14ac:dyDescent="0.25">
      <c r="A11" s="21"/>
      <c r="B11" s="23"/>
      <c r="C11" s="50">
        <v>119</v>
      </c>
      <c r="D11" s="64" t="s">
        <v>6</v>
      </c>
      <c r="E11" s="27" t="s">
        <v>33</v>
      </c>
      <c r="F11" s="62">
        <v>45</v>
      </c>
      <c r="G11" s="29"/>
      <c r="H11" s="39">
        <v>3.42</v>
      </c>
      <c r="I11" s="10">
        <v>0.36</v>
      </c>
      <c r="J11" s="13">
        <v>22.14</v>
      </c>
      <c r="K11" s="55">
        <v>105.75</v>
      </c>
      <c r="L11" s="39">
        <v>0.05</v>
      </c>
      <c r="M11" s="10">
        <v>0.01</v>
      </c>
      <c r="N11" s="10">
        <v>0</v>
      </c>
      <c r="O11" s="10">
        <v>0</v>
      </c>
      <c r="P11" s="11">
        <v>0</v>
      </c>
      <c r="Q11" s="39">
        <v>9</v>
      </c>
      <c r="R11" s="10">
        <v>29.25</v>
      </c>
      <c r="S11" s="10">
        <v>6.3</v>
      </c>
      <c r="T11" s="10">
        <v>0.5</v>
      </c>
      <c r="U11" s="10">
        <v>41.85</v>
      </c>
      <c r="V11" s="10">
        <v>1E-3</v>
      </c>
      <c r="W11" s="10">
        <v>3.0000000000000001E-3</v>
      </c>
      <c r="X11" s="13">
        <v>6.53</v>
      </c>
      <c r="Z11" s="22"/>
      <c r="AA11" s="22"/>
    </row>
    <row r="12" spans="1:27" s="12" customFormat="1" ht="26.45" customHeight="1" x14ac:dyDescent="0.25">
      <c r="A12" s="21"/>
      <c r="B12" s="23"/>
      <c r="C12" s="19">
        <v>120</v>
      </c>
      <c r="D12" s="64" t="s">
        <v>7</v>
      </c>
      <c r="E12" s="27" t="s">
        <v>31</v>
      </c>
      <c r="F12" s="62">
        <v>25</v>
      </c>
      <c r="G12" s="29"/>
      <c r="H12" s="39">
        <v>1.65</v>
      </c>
      <c r="I12" s="10">
        <v>0.3</v>
      </c>
      <c r="J12" s="13">
        <v>10.050000000000001</v>
      </c>
      <c r="K12" s="55">
        <v>49.5</v>
      </c>
      <c r="L12" s="39">
        <v>0.04</v>
      </c>
      <c r="M12" s="10">
        <v>0.02</v>
      </c>
      <c r="N12" s="10">
        <v>0</v>
      </c>
      <c r="O12" s="10">
        <v>0</v>
      </c>
      <c r="P12" s="11">
        <v>0</v>
      </c>
      <c r="Q12" s="39">
        <v>7.25</v>
      </c>
      <c r="R12" s="10">
        <v>37.5</v>
      </c>
      <c r="S12" s="10">
        <v>11.75</v>
      </c>
      <c r="T12" s="10">
        <v>0.98</v>
      </c>
      <c r="U12" s="10">
        <v>58.75</v>
      </c>
      <c r="V12" s="10">
        <v>1E-3</v>
      </c>
      <c r="W12" s="10">
        <v>1E-3</v>
      </c>
      <c r="X12" s="13">
        <v>0</v>
      </c>
    </row>
    <row r="13" spans="1:27" s="12" customFormat="1" ht="26.45" customHeight="1" x14ac:dyDescent="0.25">
      <c r="A13" s="21"/>
      <c r="B13" s="23" t="s">
        <v>36</v>
      </c>
      <c r="C13" s="81"/>
      <c r="D13" s="72"/>
      <c r="E13" s="41" t="s">
        <v>10</v>
      </c>
      <c r="F13" s="62">
        <f>F6+F7+F8+F9+F10+F11+F12</f>
        <v>775</v>
      </c>
      <c r="G13" s="62"/>
      <c r="H13" s="62">
        <f t="shared" ref="H13:X13" si="0">H6+H7+H8+H9+H10+H11+H12</f>
        <v>52.190000000000005</v>
      </c>
      <c r="I13" s="62">
        <f t="shared" si="0"/>
        <v>37.44</v>
      </c>
      <c r="J13" s="62">
        <f t="shared" si="0"/>
        <v>95.53</v>
      </c>
      <c r="K13" s="62">
        <f t="shared" si="0"/>
        <v>921.95</v>
      </c>
      <c r="L13" s="62">
        <f t="shared" si="0"/>
        <v>0.73</v>
      </c>
      <c r="M13" s="62">
        <f t="shared" si="0"/>
        <v>0.43</v>
      </c>
      <c r="N13" s="62">
        <f t="shared" si="0"/>
        <v>15.14</v>
      </c>
      <c r="O13" s="62">
        <f t="shared" si="0"/>
        <v>250</v>
      </c>
      <c r="P13" s="62">
        <f t="shared" si="0"/>
        <v>0.67000000000000015</v>
      </c>
      <c r="Q13" s="62">
        <f t="shared" si="0"/>
        <v>174.65</v>
      </c>
      <c r="R13" s="62">
        <f t="shared" si="0"/>
        <v>545.65</v>
      </c>
      <c r="S13" s="62">
        <f t="shared" si="0"/>
        <v>140.51</v>
      </c>
      <c r="T13" s="62">
        <f t="shared" si="0"/>
        <v>12.520000000000001</v>
      </c>
      <c r="U13" s="62">
        <f t="shared" si="0"/>
        <v>1366.31</v>
      </c>
      <c r="V13" s="62">
        <f t="shared" si="0"/>
        <v>2.2000000000000002E-2</v>
      </c>
      <c r="W13" s="62">
        <f t="shared" si="0"/>
        <v>1.3000000000000001E-2</v>
      </c>
      <c r="X13" s="62">
        <f t="shared" si="0"/>
        <v>6.8000000000000007</v>
      </c>
    </row>
    <row r="14" spans="1:27" s="22" customFormat="1" ht="26.45" customHeight="1" x14ac:dyDescent="0.25">
      <c r="A14" s="45"/>
      <c r="B14" s="74"/>
      <c r="C14" s="46"/>
      <c r="D14" s="45"/>
      <c r="E14" s="47"/>
      <c r="F14" s="45"/>
      <c r="G14" s="45"/>
      <c r="H14" s="45"/>
      <c r="I14" s="45"/>
      <c r="J14" s="45"/>
      <c r="K14" s="48"/>
      <c r="L14" s="45"/>
      <c r="M14" s="45"/>
      <c r="N14" s="45"/>
      <c r="O14" s="45"/>
      <c r="P14" s="45"/>
      <c r="Q14" s="45"/>
      <c r="R14" s="45"/>
      <c r="S14" s="45"/>
    </row>
    <row r="15" spans="1:27" x14ac:dyDescent="0.25">
      <c r="A15" s="8"/>
      <c r="B15" s="77"/>
      <c r="C15" s="44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27" x14ac:dyDescent="0.25">
      <c r="A16" s="8"/>
      <c r="B16" s="77"/>
      <c r="C16" s="44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x14ac:dyDescent="0.25">
      <c r="A17" s="8"/>
      <c r="B17" s="77"/>
    </row>
    <row r="18" spans="1:19" x14ac:dyDescent="0.25">
      <c r="A18" s="8"/>
      <c r="B18" s="77"/>
    </row>
    <row r="19" spans="1:19" x14ac:dyDescent="0.25">
      <c r="A19" s="8"/>
      <c r="B19" s="77"/>
      <c r="C19" s="44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x14ac:dyDescent="0.25">
      <c r="A20" s="8"/>
      <c r="B20" s="77"/>
      <c r="C20" s="44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25">
      <c r="A21" s="8"/>
      <c r="B21" s="77"/>
      <c r="C21" s="44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25">
      <c r="A22" s="8"/>
      <c r="B22" s="77"/>
      <c r="C22" s="44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s="56" customFormat="1" ht="12.75" x14ac:dyDescent="0.2">
      <c r="B23" s="75"/>
    </row>
    <row r="24" spans="1:19" s="56" customFormat="1" ht="12.75" x14ac:dyDescent="0.2">
      <c r="B24" s="75"/>
    </row>
    <row r="25" spans="1:19" s="56" customFormat="1" ht="12.75" x14ac:dyDescent="0.2">
      <c r="B25" s="75"/>
    </row>
    <row r="26" spans="1:19" s="56" customFormat="1" ht="12.75" x14ac:dyDescent="0.2">
      <c r="B26" s="75"/>
    </row>
    <row r="27" spans="1:19" s="56" customFormat="1" ht="12.75" x14ac:dyDescent="0.2">
      <c r="B27" s="75"/>
    </row>
  </sheetData>
  <mergeCells count="5">
    <mergeCell ref="L4:P4"/>
    <mergeCell ref="Q4:X4"/>
    <mergeCell ref="B4:B5"/>
    <mergeCell ref="D4:D5"/>
    <mergeCell ref="B2:E2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2024-02-19T09:41:21Z</dcterms:modified>
</cp:coreProperties>
</file>